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tani\OneDrive\Documents\_Pracovni_\_SolidCAM_\2022_02_27 Hackathon - ToolComponents\"/>
    </mc:Choice>
  </mc:AlternateContent>
  <xr:revisionPtr revIDLastSave="0" documentId="13_ncr:1_{1B2D2945-17B4-4728-A7D2-39B842D89D2D}" xr6:coauthVersionLast="47" xr6:coauthVersionMax="47" xr10:uidLastSave="{00000000-0000-0000-0000-000000000000}"/>
  <bookViews>
    <workbookView xWindow="-98" yWindow="-98" windowWidth="28996" windowHeight="17475" activeTab="1" xr2:uid="{525216C5-2165-455B-9ECE-D58B84190E9A}"/>
  </bookViews>
  <sheets>
    <sheet name="Result" sheetId="60" r:id="rId1"/>
    <sheet name="Sheet1" sheetId="1" r:id="rId2"/>
  </sheets>
  <definedNames>
    <definedName name="_x00001" localSheetId="1">Sheet1!$A$1:$J$1</definedName>
    <definedName name="_x00002" localSheetId="1">Sheet1!$A$1</definedName>
    <definedName name="_x00003" localSheetId="1">Sheet1!$A$1</definedName>
    <definedName name="_x00004" localSheetId="1">Sheet1!$A$2:$J$2</definedName>
    <definedName name="_x00005" localSheetId="1">Sheet1!$A$1</definedName>
    <definedName name="_x00006" localSheetId="1">Sheet1!$A$3</definedName>
    <definedName name="_x00007" localSheetId="1">Sheet1!$A$5:$J$5</definedName>
    <definedName name="_x00008" localSheetId="1">Sheet1!$A$1</definedName>
    <definedName name="_x00009" localSheetId="1">Sheet1!$A$1</definedName>
    <definedName name="_x00010" localSheetId="1">Sheet1!$A$6:$J$6</definedName>
    <definedName name="_x00011" localSheetId="1">Sheet1!$A$1</definedName>
    <definedName name="_x00012" localSheetId="1">Sheet1!$A$9</definedName>
    <definedName name="Index">1</definedName>
    <definedName name="IndexOfGrandparent">1</definedName>
    <definedName name="IndexOfParent">1</definedName>
    <definedName name="mo_Count">_xll.TS_GetCount("/SourceData/MachineOptions/MachineOption")</definedName>
    <definedName name="mo_GppName">_xll.TS_GetVal("mo_GppName",mo_Index)</definedName>
    <definedName name="mo_Index">1</definedName>
    <definedName name="mo_Name">_xll.TS_GetVal("mo_Name",mo_Index)</definedName>
    <definedName name="mo_Type">_xll.TS_GetVal("mo_Type",mo_Index)</definedName>
    <definedName name="mo_Value">_xll.TS_GetVal("mo_Value",mo_Index)</definedName>
    <definedName name="oper_CAMTreeIndex">_xll.TS_GetVal("oper_CAMTreeIndex",oper_Index)</definedName>
    <definedName name="oper_CAMTreeIndex_Label">_xll.TS_GetVal("oper_CAMTreeIndex_Label",oper_Index)</definedName>
    <definedName name="oper_ClearenceLevel">_xll.TS_GetVal("oper_ClearenceLevel",oper_Index)</definedName>
    <definedName name="oper_ClearenceLevel_Label">_xll.TS_GetVal("oper_ClearenceLevel_Label",oper_Index)</definedName>
    <definedName name="oper_Compensation">_xll.TS_GetVal("oper_Compensation",oper_Index)</definedName>
    <definedName name="oper_Compensation_Label">_xll.TS_GetVal("oper_Compensation_Label",oper_Index)</definedName>
    <definedName name="oper_Count">_xll.TS_GetCount("/SourceData/Operations/Operation")</definedName>
    <definedName name="oper_Description">_xll.TS_GetVal("oper_Description",oper_Index)</definedName>
    <definedName name="oper_Description_Label">_xll.TS_GetVal("oper_Description_Label",oper_Index)</definedName>
    <definedName name="oper_DownStep">_xll.TS_GetVal("oper_DownStep",oper_Index)</definedName>
    <definedName name="oper_DownStep_Label">_xll.TS_GetVal("oper_DownStep_Label",oper_Index)</definedName>
    <definedName name="oper_DownStepFinish">_xll.TS_GetVal("oper_DownStepFinish",oper_Index)</definedName>
    <definedName name="oper_DownStepFinish_Label">_xll.TS_GetVal("oper_DownStepFinish_Label",oper_Index)</definedName>
    <definedName name="oper_FeedBetweenHoles">_xll.TS_GetVal("oper_FeedBetweenHoles",oper_Index)</definedName>
    <definedName name="oper_FeedBetweenHoles_Label">_xll.TS_GetVal("oper_FeedBetweenHoles_Label",oper_Index)</definedName>
    <definedName name="oper_FeedFinishXY">_xll.TS_GetVal("oper_FeedFinishXY",oper_Index)</definedName>
    <definedName name="oper_FeedFinishXY_Label">_xll.TS_GetVal("oper_FeedFinishXY_Label",oper_Index)</definedName>
    <definedName name="oper_FeedFloor">_xll.TS_GetVal("oper_FeedFloor",oper_Index)</definedName>
    <definedName name="oper_FeedFloor_Label">_xll.TS_GetVal("oper_FeedFloor_Label",oper_Index)</definedName>
    <definedName name="oper_FeedLeadInPercent">_xll.TS_GetVal("oper_FeedLeadInPercent",oper_Index)</definedName>
    <definedName name="oper_FeedLeadInPercent_Label">_xll.TS_GetVal("oper_FeedLeadInPercent_Label",oper_Index)</definedName>
    <definedName name="oper_FeedLeadOutPercent">_xll.TS_GetVal("oper_FeedLeadOutPercent",oper_Index)</definedName>
    <definedName name="oper_FeedLeadOutPercent_Label">_xll.TS_GetVal("oper_FeedLeadOutPercent_Label",oper_Index)</definedName>
    <definedName name="oper_FeedLinkPercent">_xll.TS_GetVal("oper_FeedLinkPercent",oper_Index)</definedName>
    <definedName name="oper_FeedLinkPercent_Label">_xll.TS_GetVal("oper_FeedLinkPercent_Label",oper_Index)</definedName>
    <definedName name="oper_FeedRetract">_xll.TS_GetVal("oper_FeedRetract",oper_Index)</definedName>
    <definedName name="oper_FeedRetract_Label">_xll.TS_GetVal("oper_FeedRetract_Label",oper_Index)</definedName>
    <definedName name="oper_FeedXY">_xll.TS_GetVal("oper_FeedXY",oper_Index)</definedName>
    <definedName name="oper_FeedXY_Label">_xll.TS_GetVal("oper_FeedXY_Label",oper_Index)</definedName>
    <definedName name="oper_FeedZ">_xll.TS_GetVal("oper_FeedZ",oper_Index)</definedName>
    <definedName name="oper_FeedZ_Label">_xll.TS_GetVal("oper_FeedZ_Label",oper_Index)</definedName>
    <definedName name="oper_FixtureId">_xll.TS_GetVal("oper_FixtureId",oper_Index)</definedName>
    <definedName name="oper_FixtureId_Label">_xll.TS_GetVal("oper_FixtureId_Label",oper_Index)</definedName>
    <definedName name="oper_FixtureName">_xll.TS_GetVal("oper_FixtureName",oper_Index)</definedName>
    <definedName name="oper_FixtureName_Label">_xll.TS_GetVal("oper_FixtureName_Label",oper_Index)</definedName>
    <definedName name="oper_GeomName">_xll.TS_GetVal("oper_GeomName",oper_Index)</definedName>
    <definedName name="oper_GeomName_Label">_xll.TS_GetVal("oper_GeomName_Label",oper_Index)</definedName>
    <definedName name="oper_HomeNumber">_xll.TS_GetVal("oper_HomeNumber",oper_Index)</definedName>
    <definedName name="oper_HomeNumber_Label">_xll.TS_GetVal("oper_HomeNumber_Label",oper_Index)</definedName>
    <definedName name="oper_HSMMinToolLength">_xll.TS_GetVal("oper_HSMMinToolLength",oper_Index)</definedName>
    <definedName name="oper_HSMMinToolLength_Label">_xll.TS_GetVal("oper_HSMMinToolLength_Label",oper_Index)</definedName>
    <definedName name="oper_CheckBetweenHoles">_xll.TS_GetVal("oper_CheckBetweenHoles",oper_Index)</definedName>
    <definedName name="oper_CheckBetweenHoles_Label">_xll.TS_GetVal("oper_CheckBetweenHoles_Label",oper_Index)</definedName>
    <definedName name="oper_ID">_xll.TS_GetVal("oper_ID",oper_Index)</definedName>
    <definedName name="oper_ID_Label">_xll.TS_GetVal("oper_ID_Label",oper_Index)</definedName>
    <definedName name="oper_Image">_xll.TS_GetVal("oper_Image",oper_Index)</definedName>
    <definedName name="oper_Image_Label">_xll.TS_GetVal("oper_Image_Label",oper_Index)</definedName>
    <definedName name="oper_Index">1</definedName>
    <definedName name="oper_MaxOffset">_xll.TS_GetVal("oper_MaxOffset",oper_Index)</definedName>
    <definedName name="oper_MaxOffset_Label">_xll.TS_GetVal("oper_MaxOffset_Label",oper_Index)</definedName>
    <definedName name="oper_MinOffset">_xll.TS_GetVal("oper_MinOffset",oper_Index)</definedName>
    <definedName name="oper_MinOffset_Label">_xll.TS_GetVal("oper_MinOffset_Label",oper_Index)</definedName>
    <definedName name="oper_MotionLimitsMax_X">_xll.TS_GetVal("oper_MotionLimitsMax_X",oper_Index)</definedName>
    <definedName name="oper_MotionLimitsMax_Y">_xll.TS_GetVal("oper_MotionLimitsMax_Y",oper_Index)</definedName>
    <definedName name="oper_MotionLimitsMax_Z">_xll.TS_GetVal("oper_MotionLimitsMax_Z",oper_Index)</definedName>
    <definedName name="oper_MotionLimitsMin_X">_xll.TS_GetVal("oper_MotionLimitsMin_X",oper_Index)</definedName>
    <definedName name="oper_MotionLimitsMin_Y">_xll.TS_GetVal("oper_MotionLimitsMin_Y",oper_Index)</definedName>
    <definedName name="oper_MotionLimitsMin_Z">_xll.TS_GetVal("oper_MotionLimitsMin_Z",oper_Index)</definedName>
    <definedName name="oper_Name">_xll.TS_GetVal("oper_Name",oper_Index)</definedName>
    <definedName name="oper_Name_Label">_xll.TS_GetVal("oper_Name_Label",oper_Index)</definedName>
    <definedName name="oper_OffsetFloor">_xll.TS_GetVal("oper_OffsetFloor",oper_Index)</definedName>
    <definedName name="oper_OffsetFloor_Label">_xll.TS_GetVal("oper_OffsetFloor_Label",oper_Index)</definedName>
    <definedName name="oper_OffsetWall">_xll.TS_GetVal("oper_OffsetWall",oper_Index)</definedName>
    <definedName name="oper_OffsetWall_Label">_xll.TS_GetVal("oper_OffsetWall_Label",oper_Index)</definedName>
    <definedName name="oper_OperationSplit">_xll.TS_GetVal("oper_OperationSplit",oper_Index)</definedName>
    <definedName name="oper_OriginPositionImage">_xll.TS_GetVal("oper_OriginPositionImage",oper_Index)</definedName>
    <definedName name="oper_OriginPositionImage_Label">_xll.TS_GetVal("oper_OriginPositionImage_Label",oper_Index)</definedName>
    <definedName name="oper_Par1">_xll.TS_GetVal("oper_Par1",oper_Index)</definedName>
    <definedName name="oper_Par1_Label">_xll.TS_GetVal("oper_Par1_Label",oper_Index)</definedName>
    <definedName name="oper_Par2">_xll.TS_GetVal("oper_Par2",oper_Index)</definedName>
    <definedName name="oper_Par2_Label">_xll.TS_GetVal("oper_Par2_Label",oper_Index)</definedName>
    <definedName name="oper_Par3">_xll.TS_GetVal("oper_Par3",oper_Index)</definedName>
    <definedName name="oper_Par3_Label">_xll.TS_GetVal("oper_Par3_Label",oper_Index)</definedName>
    <definedName name="oper_Par4">_xll.TS_GetVal("oper_Par4",oper_Index)</definedName>
    <definedName name="oper_Par4_Label">_xll.TS_GetVal("oper_Par4_Label",oper_Index)</definedName>
    <definedName name="oper_Par5">_xll.TS_GetVal("oper_Par5",oper_Index)</definedName>
    <definedName name="oper_Par5_Label">_xll.TS_GetVal("oper_Par5_Label",oper_Index)</definedName>
    <definedName name="oper_Par6">_xll.TS_GetVal("oper_Par6",oper_Index)</definedName>
    <definedName name="oper_Par6_Label">_xll.TS_GetVal("oper_Par6_Label",oper_Index)</definedName>
    <definedName name="oper_Par7">_xll.TS_GetVal("oper_Par7",oper_Index)</definedName>
    <definedName name="oper_Par7_Label">_xll.TS_GetVal("oper_Par7_Label",oper_Index)</definedName>
    <definedName name="oper_Par8">_xll.TS_GetVal("oper_Par8",oper_Index)</definedName>
    <definedName name="oper_Par8_Label">_xll.TS_GetVal("oper_Par8_Label",oper_Index)</definedName>
    <definedName name="oper_Par9">_xll.TS_GetVal("oper_Par9",oper_Index)</definedName>
    <definedName name="oper_Par9_Label">_xll.TS_GetVal("oper_Par9_Label",oper_Index)</definedName>
    <definedName name="oper_ParametersCount">_xll.TS_GetVal("oper_ParametersCount",oper_Index)</definedName>
    <definedName name="oper_PassesTolerance">_xll.TS_GetVal("oper_PassesTolerance",oper_Index)</definedName>
    <definedName name="oper_PassesTolerance_Label">_xll.TS_GetVal("oper_PassesTolerance_Label",oper_Index)</definedName>
    <definedName name="oper_ProbeActionType">_xll.TS_GetVal("oper_ProbeActionType",oper_Index)</definedName>
    <definedName name="oper_ProbeActionType_Label">_xll.TS_GetVal("oper_ProbeActionType_Label",oper_Index)</definedName>
    <definedName name="oper_ProbeClearnceLevelDelta">_xll.TS_GetVal("oper_ProbeClearnceLevelDelta",oper_Index)</definedName>
    <definedName name="oper_ProbeClearnceLevelDelta_Label">_xll.TS_GetVal("oper_ProbeClearnceLevelDelta_Label",oper_Index)</definedName>
    <definedName name="oper_ProbeCycle">_xll.TS_GetVal("oper_ProbeCycle",oper_Index)</definedName>
    <definedName name="oper_ProbeCycle_Label">_xll.TS_GetVal("oper_ProbeCycle_Label",oper_Index)</definedName>
    <definedName name="oper_ProbeDiameter">_xll.TS_GetVal("oper_ProbeDiameter",oper_Index)</definedName>
    <definedName name="oper_ProbeDiameter_Label">_xll.TS_GetVal("oper_ProbeDiameter_Label",oper_Index)</definedName>
    <definedName name="oper_ProbeCheckGouge">_xll.TS_GetVal("oper_ProbeCheckGouge",oper_Index)</definedName>
    <definedName name="oper_ProbeCheckGouge_Label">_xll.TS_GetVal("oper_ProbeCheckGouge_Label",oper_Index)</definedName>
    <definedName name="oper_ProbePositionFeed">_xll.TS_GetVal("oper_ProbePositionFeed",oper_Index)</definedName>
    <definedName name="oper_ProbePositionFeed_Label">_xll.TS_GetVal("oper_ProbePositionFeed_Label",oper_Index)</definedName>
    <definedName name="oper_ProbeStartLevel">_xll.TS_GetVal("oper_ProbeStartLevel",oper_Index)</definedName>
    <definedName name="oper_ProbeStartLevel_Label">_xll.TS_GetVal("oper_ProbeStartLevel_Label",oper_Index)</definedName>
    <definedName name="oper_ProbeStartLevelDelta">_xll.TS_GetVal("oper_ProbeStartLevelDelta",oper_Index)</definedName>
    <definedName name="oper_ProbeStartLevelDelta_Label">_xll.TS_GetVal("oper_ProbeStartLevelDelta_Label",oper_Index)</definedName>
    <definedName name="oper_ProbeTolerance">_xll.TS_GetVal("oper_ProbeTolerance",oper_Index)</definedName>
    <definedName name="oper_ProbeTolerance_Label">_xll.TS_GetVal("oper_ProbeTolerance_Label",oper_Index)</definedName>
    <definedName name="oper_ProbeToolLengthOffset">_xll.TS_GetVal("oper_ProbeToolLengthOffset",oper_Index)</definedName>
    <definedName name="oper_ProbeToolLengthOffset_Label">_xll.TS_GetVal("oper_ProbeToolLengthOffset_Label",oper_Index)</definedName>
    <definedName name="oper_ProbeTotalClearnceLevel">_xll.TS_GetVal("oper_ProbeTotalClearnceLevel",oper_Index)</definedName>
    <definedName name="oper_ProbeTotalClearnceLevel_Label">_xll.TS_GetVal("oper_ProbeTotalClearnceLevel_Label",oper_Index)</definedName>
    <definedName name="oper_ProbeTotalStartLevel">_xll.TS_GetVal("oper_ProbeTotalStartLevel",oper_Index)</definedName>
    <definedName name="oper_ProbeTotalStartLevel_Label">_xll.TS_GetVal("oper_ProbeTotalStartLevel_Label",oper_Index)</definedName>
    <definedName name="oper_SafetyDistance">_xll.TS_GetVal("oper_SafetyDistance",oper_Index)</definedName>
    <definedName name="oper_SafetyDistance_Label">_xll.TS_GetVal("oper_SafetyDistance_Label",oper_Index)</definedName>
    <definedName name="oper_SetupIDx">_xll.TS_GetVal("oper_SetupIDx",oper_Index)</definedName>
    <definedName name="oper_SetupIDx_Label">_xll.TS_GetVal("oper_SetupIDx_Label",oper_Index)</definedName>
    <definedName name="oper_SetupIndex">_xll.TS_GetVal("oper_SetupIndex",oper_Index)</definedName>
    <definedName name="oper_SetupName">_xll.TS_GetVal("oper_SetupName",oper_Index)</definedName>
    <definedName name="oper_SetupName_Label">_xll.TS_GetVal("oper_SetupName_Label",oper_Index)</definedName>
    <definedName name="oper_SideStep">_xll.TS_GetVal("oper_SideStep",oper_Index)</definedName>
    <definedName name="oper_SideStep_Label">_xll.TS_GetVal("oper_SideStep_Label",oper_Index)</definedName>
    <definedName name="oper_SpinDirection">_xll.TS_GetVal("oper_SpinDirection",oper_Index)</definedName>
    <definedName name="oper_SpinDirection_Label">_xll.TS_GetVal("oper_SpinDirection_Label",oper_Index)</definedName>
    <definedName name="oper_SpinFinish">_xll.TS_GetVal("oper_SpinFinish",oper_Index)</definedName>
    <definedName name="oper_SpinFinish_Label">_xll.TS_GetVal("oper_SpinFinish_Label",oper_Index)</definedName>
    <definedName name="oper_SpinFinishGearID">_xll.TS_GetVal("oper_SpinFinishGearID",oper_Index)</definedName>
    <definedName name="oper_SpinFinishGearID_Label">_xll.TS_GetVal("oper_SpinFinishGearID_Label",oper_Index)</definedName>
    <definedName name="oper_SpinFinishType">_xll.TS_GetVal("oper_SpinFinishType",oper_Index)</definedName>
    <definedName name="oper_SpinFinishType_Label">_xll.TS_GetVal("oper_SpinFinishType_Label",oper_Index)</definedName>
    <definedName name="oper_SpinRate">_xll.TS_GetVal("oper_SpinRate",oper_Index)</definedName>
    <definedName name="oper_SpinRate_Label">_xll.TS_GetVal("oper_SpinRate_Label",oper_Index)</definedName>
    <definedName name="oper_SpinRateGearID">_xll.TS_GetVal("oper_SpinRateGearID",oper_Index)</definedName>
    <definedName name="oper_SpinRateGearID_Label">_xll.TS_GetVal("oper_SpinRateGearID_Label",oper_Index)</definedName>
    <definedName name="oper_SpinRateType">_xll.TS_GetVal("oper_SpinRateType",oper_Index)</definedName>
    <definedName name="oper_SpinRateType_Label">_xll.TS_GetVal("oper_SpinRateType_Label",oper_Index)</definedName>
    <definedName name="oper_StepOver">_xll.TS_GetVal("oper_StepOver",oper_Index)</definedName>
    <definedName name="oper_StepOver_Label">_xll.TS_GetVal("oper_StepOver_Label",oper_Index)</definedName>
    <definedName name="oper_TFeedFinish">_xll.TS_GetVal("oper_TFeedFinish",oper_Index)</definedName>
    <definedName name="oper_TFeedFinish_Label">_xll.TS_GetVal("oper_TFeedFinish_Label",oper_Index)</definedName>
    <definedName name="oper_TFeedNormal">_xll.TS_GetVal("oper_TFeedNormal",oper_Index)</definedName>
    <definedName name="oper_TFeedNormal_Label">_xll.TS_GetVal("oper_TFeedNormal_Label",oper_Index)</definedName>
    <definedName name="oper_TFeedType">_xll.TS_GetVal("oper_TFeedType",oper_Index)</definedName>
    <definedName name="oper_TFeedType_Label">_xll.TS_GetVal("oper_TFeedType_Label",oper_Index)</definedName>
    <definedName name="oper_TFeedXMinus">_xll.TS_GetVal("oper_TFeedXMinus",oper_Index)</definedName>
    <definedName name="oper_TFeedXMinus_Label">_xll.TS_GetVal("oper_TFeedXMinus_Label",oper_Index)</definedName>
    <definedName name="oper_TFeedXPlus">_xll.TS_GetVal("oper_TFeedXPlus",oper_Index)</definedName>
    <definedName name="oper_TFeedXPlus_Label">_xll.TS_GetVal("oper_TFeedXPlus_Label",oper_Index)</definedName>
    <definedName name="oper_TFeedZ">_xll.TS_GetVal("oper_TFeedZ",oper_Index)</definedName>
    <definedName name="oper_TFeedZ_Label">_xll.TS_GetVal("oper_TFeedZ_Label",oper_Index)</definedName>
    <definedName name="oper_Time">_xll.TS_GetVal("oper_Time",oper_Index)</definedName>
    <definedName name="oper_Time_Label">_xll.TS_GetVal("oper_Time_Label",oper_Index)</definedName>
    <definedName name="oper_TimeSec">_xll.TS_GetVal("oper_TimeSec",oper_Index)</definedName>
    <definedName name="oper_ToolCoolant">_xll.TS_GetVal("oper_ToolCoolant",oper_Index)</definedName>
    <definedName name="oper_ToolCoolant_Label">_xll.TS_GetVal("oper_ToolCoolant_Label",oper_Index)</definedName>
    <definedName name="oper_ToolD">_xll.TS_GetVal("oper_ToolD",oper_Index)</definedName>
    <definedName name="oper_ToolD_Label">_xll.TS_GetVal("oper_ToolD_Label",oper_Index)</definedName>
    <definedName name="oper_ToolDescription">_xll.TS_GetVal("oper_ToolDescription",oper_Index)</definedName>
    <definedName name="oper_ToolDescription_Label">_xll.TS_GetVal("oper_ToolDescription_Label",oper_Index)</definedName>
    <definedName name="oper_ToolFeed1">_xll.TS_GetVal("oper_ToolFeed1",oper_Index)</definedName>
    <definedName name="oper_ToolFeed1_Label">_xll.TS_GetVal("oper_ToolFeed1_Label",oper_Index)</definedName>
    <definedName name="oper_ToolFeed2">_xll.TS_GetVal("oper_ToolFeed2",oper_Index)</definedName>
    <definedName name="oper_ToolFeed2_Label">_xll.TS_GetVal("oper_ToolFeed2_Label",oper_Index)</definedName>
    <definedName name="oper_ToolFeed3">_xll.TS_GetVal("oper_ToolFeed3",oper_Index)</definedName>
    <definedName name="oper_ToolFeed3_Label">_xll.TS_GetVal("oper_ToolFeed3_Label",oper_Index)</definedName>
    <definedName name="oper_ToolFeedLinkDown">_xll.TS_GetVal("oper_ToolFeedLinkDown",oper_Index)</definedName>
    <definedName name="oper_ToolFeedLinkDown_Label">_xll.TS_GetVal("oper_ToolFeedLinkDown_Label",oper_Index)</definedName>
    <definedName name="oper_ToolFeedLinkUp">_xll.TS_GetVal("oper_ToolFeedLinkUp",oper_Index)</definedName>
    <definedName name="oper_ToolFeedLinkUp_Label">_xll.TS_GetVal("oper_ToolFeedLinkUp_Label",oper_Index)</definedName>
    <definedName name="oper_ToolH">_xll.TS_GetVal("oper_ToolH",oper_Index)</definedName>
    <definedName name="oper_ToolH_Label">_xll.TS_GetVal("oper_ToolH_Label",oper_Index)</definedName>
    <definedName name="oper_ToolIDNumber">_xll.TS_GetVal("oper_ToolIDNumber",oper_Index)</definedName>
    <definedName name="oper_ToolIDNumber_Label">_xll.TS_GetVal("oper_ToolIDNumber_Label",oper_Index)</definedName>
    <definedName name="oper_ToolIndex">_xll.TS_GetVal("oper_ToolIndex",oper_Index)</definedName>
    <definedName name="oper_ToolNumber">_xll.TS_GetVal("oper_ToolNumber",oper_Index)</definedName>
    <definedName name="oper_ToolNumber_Label">_xll.TS_GetVal("oper_ToolNumber_Label",oper_Index)</definedName>
    <definedName name="oper_ToolNumberTxx">_xll.TS_GetVal("oper_ToolNumberTxx",oper_Index)</definedName>
    <definedName name="oper_ToolPar1">_xll.TS_GetVal("oper_ToolPar1",oper_Index)</definedName>
    <definedName name="oper_ToolPar1_Label">_xll.TS_GetVal("oper_ToolPar1_Label",oper_Index)</definedName>
    <definedName name="oper_ToolPar2">_xll.TS_GetVal("oper_ToolPar2",oper_Index)</definedName>
    <definedName name="oper_ToolPar2_Label">_xll.TS_GetVal("oper_ToolPar2_Label",oper_Index)</definedName>
    <definedName name="oper_ToolSecondLenOffset">_xll.TS_GetVal("oper_ToolSecondLenOffset",oper_Index)</definedName>
    <definedName name="oper_ToolSecondLenOffset_Label">_xll.TS_GetVal("oper_ToolSecondLenOffset_Label",oper_Index)</definedName>
    <definedName name="oper_ToolSpin1">_xll.TS_GetVal("oper_ToolSpin1",oper_Index)</definedName>
    <definedName name="oper_ToolSpin1_Label">_xll.TS_GetVal("oper_ToolSpin1_Label",oper_Index)</definedName>
    <definedName name="oper_ToolSpin2">_xll.TS_GetVal("oper_ToolSpin2",oper_Index)</definedName>
    <definedName name="oper_ToolSpin2_Label">_xll.TS_GetVal("oper_ToolSpin2_Label",oper_Index)</definedName>
    <definedName name="oper_ToolType">_xll.TS_GetVal("oper_ToolType",oper_Index)</definedName>
    <definedName name="oper_ToolType_Label">_xll.TS_GetVal("oper_ToolType_Label",oper_Index)</definedName>
    <definedName name="oper_TotalPathLength">_xll.TS_GetVal("oper_TotalPathLength",oper_Index)</definedName>
    <definedName name="oper_TotalPathLength_Label">_xll.TS_GetVal("oper_TotalPathLength_Label",oper_Index)</definedName>
    <definedName name="oper_TransType">_xll.TS_GetVal("oper_TransType",oper_Index)</definedName>
    <definedName name="oper_TransType_Label">_xll.TS_GetVal("oper_TransType_Label",oper_Index)</definedName>
    <definedName name="oper_TReferenceDiameter">_xll.TS_GetVal("oper_TReferenceDiameter",oper_Index)</definedName>
    <definedName name="oper_TReferenceDiameter_Label">_xll.TS_GetVal("oper_TReferenceDiameter_Label",oper_Index)</definedName>
    <definedName name="oper_TSpinAutoGear">_xll.TS_GetVal("oper_TSpinAutoGear",oper_Index)</definedName>
    <definedName name="oper_TSpinAutoGear_Label">_xll.TS_GetVal("oper_TSpinAutoGear_Label",oper_Index)</definedName>
    <definedName name="oper_TSpinDirOrXOutput">_xll.TS_GetVal("oper_TSpinDirOrXOutput",oper_Index)</definedName>
    <definedName name="oper_TSpinDirOrXOutput_Label">_xll.TS_GetVal("oper_TSpinDirOrXOutput_Label",oper_Index)</definedName>
    <definedName name="oper_TSpinFinishGearID">_xll.TS_GetVal("oper_TSpinFinishGearID",oper_Index)</definedName>
    <definedName name="oper_TSpinFinishGearID_Label">_xll.TS_GetVal("oper_TSpinFinishGearID_Label",oper_Index)</definedName>
    <definedName name="oper_TSpinFinishType">_xll.TS_GetVal("oper_TSpinFinishType",oper_Index)</definedName>
    <definedName name="oper_TSpinFinishType_Label">_xll.TS_GetVal("oper_TSpinFinishType_Label",oper_Index)</definedName>
    <definedName name="oper_TSpinFinishUnit">_xll.TS_GetVal("oper_TSpinFinishUnit",oper_Index)</definedName>
    <definedName name="oper_TSpinFinishUnit_Label">_xll.TS_GetVal("oper_TSpinFinishUnit_Label",oper_Index)</definedName>
    <definedName name="oper_TSpinMinRPM">_xll.TS_GetVal("oper_TSpinMinRPM",oper_Index)</definedName>
    <definedName name="oper_TSpinMinRPM_Label">_xll.TS_GetVal("oper_TSpinMinRPM_Label",oper_Index)</definedName>
    <definedName name="oper_TSpinRate">_xll.TS_GetVal("oper_TSpinRate",oper_Index)</definedName>
    <definedName name="oper_TSpinRate_Label">_xll.TS_GetVal("oper_TSpinRate_Label",oper_Index)</definedName>
    <definedName name="oper_TSpinRateGearID">_xll.TS_GetVal("oper_TSpinRateGearID",oper_Index)</definedName>
    <definedName name="oper_TSpinRateGearID_Label">_xll.TS_GetVal("oper_TSpinRateGearID_Label",oper_Index)</definedName>
    <definedName name="oper_TSpinRateType">_xll.TS_GetVal("oper_TSpinRateType",oper_Index)</definedName>
    <definedName name="oper_TSpinRateType_Label">_xll.TS_GetVal("oper_TSpinRateType_Label",oper_Index)</definedName>
    <definedName name="oper_TSpinRateUnit">_xll.TS_GetVal("oper_TSpinRateUnit",oper_Index)</definedName>
    <definedName name="oper_TSpinRateUnit_Label">_xll.TS_GetVal("oper_TSpinRateUnit_Label",oper_Index)</definedName>
    <definedName name="oper_TStayInGearLimits">_xll.TS_GetVal("oper_TStayInGearLimits",oper_Index)</definedName>
    <definedName name="oper_TStayInGearLimits_Label">_xll.TS_GetVal("oper_TStayInGearLimits_Label",oper_Index)</definedName>
    <definedName name="oper_Type">_xll.TS_GetVal("oper_Type",oper_Index)</definedName>
    <definedName name="oper_Type_Label">_xll.TS_GetVal("oper_Type_Label",oper_Index)</definedName>
    <definedName name="oper_TypeTag">_xll.TS_GetVal("oper_TypeTag",oper_Index)</definedName>
    <definedName name="oper_TypeTag_Label">_xll.TS_GetVal("oper_TypeTag_Label",oper_Index)</definedName>
    <definedName name="oper_UpperLevel">_xll.TS_GetVal("oper_UpperLevel",oper_Index)</definedName>
    <definedName name="oper_UpperLevel_Label">_xll.TS_GetVal("oper_UpperLevel_Label",oper_Index)</definedName>
    <definedName name="opmisc_Count">_xll.TS_GetCount("/SourceData/Operations/Operation[px]/OperationMiscPar",oper_Index)</definedName>
    <definedName name="opmisc_Description">_xll.TS_GetVal("opmisc_Description",opmisc_Index,oper_Index)</definedName>
    <definedName name="opmisc_GppName">_xll.TS_GetVal("opmisc_GppName",opmisc_Index,oper_Index)</definedName>
    <definedName name="opmisc_Index">1</definedName>
    <definedName name="opmisc_Name">_xll.TS_GetVal("opmisc_Name",opmisc_Index,oper_Index)</definedName>
    <definedName name="opmisc_Type">_xll.TS_GetVal("opmisc_Type",opmisc_Index,oper_Index)</definedName>
    <definedName name="opmisc_Value">_xll.TS_GetVal("opmisc_Value",opmisc_Index,oper_Index)</definedName>
    <definedName name="picture_Count">_xll.TS_GetCount("/SourceData/Pictures/Picture")</definedName>
    <definedName name="picture_Index">1</definedName>
    <definedName name="picture_Name">_xll.TS_GetVal("picture_Name",picture_Index)</definedName>
    <definedName name="picture_NameNoExt">_xll.TS_GetVal("picture_NameNoExt",picture_Index)</definedName>
    <definedName name="sc_CAMPartSetupHeader">_xll.TS_GetVal("sc_CAMPartSetupHeader",sc_Index)</definedName>
    <definedName name="sc_Center">_xll.TS_GetVal("sc_Center",sc_Index)</definedName>
    <definedName name="sc_CNCController">_xll.TS_GetVal("sc_CNCController",sc_Index)</definedName>
    <definedName name="sc_CNCController_Label">_xll.TS_GetVal("sc_CNCController_Label",sc_Index)</definedName>
    <definedName name="sc_CompanyHeader">_xll.TS_GetVal("sc_CompanyHeader",sc_Index)</definedName>
    <definedName name="sc_CompanyLogo">_xll.TS_GetVal("sc_CompanyLogo",sc_Index)</definedName>
    <definedName name="sc_CompensationHeader">_xll.TS_GetVal("sc_CompensationHeader",sc_Index)</definedName>
    <definedName name="sc_CoordinateSystemHeader">_xll.TS_GetVal("sc_CoordinateSystemHeader",sc_Index)</definedName>
    <definedName name="sc_Count">_xll.TS_GetCount("/SourceData/GeneralData")</definedName>
    <definedName name="sc_DateCreated">_xll.TS_GetVal("sc_DateCreated",sc_Index)</definedName>
    <definedName name="sc_DateHeader">_xll.TS_GetVal("sc_DateHeader",sc_Index)</definedName>
    <definedName name="sc_FeedFinishHeader">_xll.TS_GetVal("sc_FeedFinishHeader",sc_Index)</definedName>
    <definedName name="sc_FeedNormalHeader">_xll.TS_GetVal("sc_FeedNormalHeader",sc_Index)</definedName>
    <definedName name="sc_FeedXYHeader">_xll.TS_GetVal("sc_FeedXYHeader",sc_Index)</definedName>
    <definedName name="sc_FeedZHeader">_xll.TS_GetVal("sc_FeedZHeader",sc_Index)</definedName>
    <definedName name="sc_FixtureHeader">_xll.TS_GetVal("sc_FixtureHeader",sc_Index)</definedName>
    <definedName name="sc_GenFixtures">_xll.TS_GetVal("sc_GenFixtures",sc_Index)</definedName>
    <definedName name="sc_GenImages">_xll.TS_GetVal("sc_GenImages",sc_Index)</definedName>
    <definedName name="sc_GenMainPage">_xll.TS_GetVal("sc_GenMainPage",sc_Index)</definedName>
    <definedName name="sc_GenOperations">_xll.TS_GetVal("sc_GenOperations",sc_Index)</definedName>
    <definedName name="sc_GenOperationSummary">_xll.TS_GetVal("sc_GenOperationSummary",sc_Index)</definedName>
    <definedName name="sc_GenToolTabel">_xll.TS_GetVal("sc_GenToolTabel",sc_Index)</definedName>
    <definedName name="sc_HeaderImages">_xll.TS_GetVal("sc_HeaderImages",sc_Index)</definedName>
    <definedName name="sc_CheckImageToolParameters">_xll.TS_GetVal("sc_CheckImageToolParameters",sc_Index)</definedName>
    <definedName name="sc_CheckImageToolPreview">_xll.TS_GetVal("sc_CheckImageToolPreview",sc_Index)</definedName>
    <definedName name="sc_CheckMillA">_xll.TS_GetVal("sc_CheckMillA",sc_Index)</definedName>
    <definedName name="sc_CheckMillAD">_xll.TS_GetVal("sc_CheckMillAD",sc_Index)</definedName>
    <definedName name="sc_CheckMillCD">_xll.TS_GetVal("sc_CheckMillCD",sc_Index)</definedName>
    <definedName name="sc_CheckMillCL">_xll.TS_GetVal("sc_CheckMillCL",sc_Index)</definedName>
    <definedName name="sc_CheckMillConeL">_xll.TS_GetVal("sc_CheckMillConeL",sc_Index)</definedName>
    <definedName name="sc_CheckMillD">_xll.TS_GetVal("sc_CheckMillD",sc_Index)</definedName>
    <definedName name="sc_CheckMillFlutes">_xll.TS_GetVal("sc_CheckMillFlutes",sc_Index)</definedName>
    <definedName name="sc_CheckMillH">_xll.TS_GetVal("sc_CheckMillH",sc_Index)</definedName>
    <definedName name="sc_CheckMillCHL">_xll.TS_GetVal("sc_CheckMillCHL",sc_Index)</definedName>
    <definedName name="sc_CheckMillNTeeth">_xll.TS_GetVal("sc_CheckMillNTeeth",sc_Index)</definedName>
    <definedName name="sc_CheckMillOHL">_xll.TS_GetVal("sc_CheckMillOHL",sc_Index)</definedName>
    <definedName name="sc_CheckMillPitch">_xll.TS_GetVal("sc_CheckMillPitch",sc_Index)</definedName>
    <definedName name="sc_CheckMillR">_xll.TS_GetVal("sc_CheckMillR",sc_Index)</definedName>
    <definedName name="sc_CheckMillRough">_xll.TS_GetVal("sc_CheckMillRough",sc_Index)</definedName>
    <definedName name="sc_CheckMillSA">_xll.TS_GetVal("sc_CheckMillSA",sc_Index)</definedName>
    <definedName name="sc_CheckMillSL">_xll.TS_GetVal("sc_CheckMillSL",sc_Index)</definedName>
    <definedName name="sc_CheckMillStandart">_xll.TS_GetVal("sc_CheckMillStandart",sc_Index)</definedName>
    <definedName name="sc_CheckMillTD">_xll.TS_GetVal("sc_CheckMillTD",sc_Index)</definedName>
    <definedName name="sc_CheckMillTipL">_xll.TS_GetVal("sc_CheckMillTipL",sc_Index)</definedName>
    <definedName name="sc_CheckMillTL">_xll.TS_GetVal("sc_CheckMillTL",sc_Index)</definedName>
    <definedName name="sc_CheckTurn_a">_xll.TS_GetVal("sc_CheckTurn_a",sc_Index)</definedName>
    <definedName name="sc_CheckTurn_b">_xll.TS_GetVal("sc_CheckTurn_b",sc_Index)</definedName>
    <definedName name="sc_CheckTurnA">_xll.TS_GetVal("sc_CheckTurnA",sc_Index)</definedName>
    <definedName name="sc_CheckTurnAppDir">_xll.TS_GetVal("sc_CheckTurnAppDir",sc_Index)</definedName>
    <definedName name="sc_CheckTurnB">_xll.TS_GetVal("sc_CheckTurnB",sc_Index)</definedName>
    <definedName name="sc_CheckTurnC">_xll.TS_GetVal("sc_CheckTurnC",sc_Index)</definedName>
    <definedName name="sc_CheckTurnD">_xll.TS_GetVal("sc_CheckTurnD",sc_Index)</definedName>
    <definedName name="sc_CheckTurnD1">_xll.TS_GetVal("sc_CheckTurnD1",sc_Index)</definedName>
    <definedName name="sc_CheckTurnD2">_xll.TS_GetVal("sc_CheckTurnD2",sc_Index)</definedName>
    <definedName name="sc_CheckTurnE">_xll.TS_GetVal("sc_CheckTurnE",sc_Index)</definedName>
    <definedName name="sc_CheckTurnF">_xll.TS_GetVal("sc_CheckTurnF",sc_Index)</definedName>
    <definedName name="sc_CheckTurnG">_xll.TS_GetVal("sc_CheckTurnG",sc_Index)</definedName>
    <definedName name="sc_CheckTurnH">_xll.TS_GetVal("sc_CheckTurnH",sc_Index)</definedName>
    <definedName name="sc_CheckTurnK">_xll.TS_GetVal("sc_CheckTurnK",sc_Index)</definedName>
    <definedName name="sc_CheckTurnL">_xll.TS_GetVal("sc_CheckTurnL",sc_Index)</definedName>
    <definedName name="sc_CheckTurnNosePoint">_xll.TS_GetVal("sc_CheckTurnNosePoint",sc_Index)</definedName>
    <definedName name="sc_CheckTurnOrientation">_xll.TS_GetVal("sc_CheckTurnOrientation",sc_Index)</definedName>
    <definedName name="sc_CheckTurnR">_xll.TS_GetVal("sc_CheckTurnR",sc_Index)</definedName>
    <definedName name="sc_CheckTurnRa">_xll.TS_GetVal("sc_CheckTurnRa",sc_Index)</definedName>
    <definedName name="sc_CheckTurnRb">_xll.TS_GetVal("sc_CheckTurnRb",sc_Index)</definedName>
    <definedName name="sc_CheckTurnSpinDir">_xll.TS_GetVal("sc_CheckTurnSpinDir",sc_Index)</definedName>
    <definedName name="sc_CheckTurnW">_xll.TS_GetVal("sc_CheckTurnW",sc_Index)</definedName>
    <definedName name="sc_Index">1</definedName>
    <definedName name="sc_Language">_xll.TS_GetVal("sc_Language",sc_Index)</definedName>
    <definedName name="sc_LogoHeader">_xll.TS_GetVal("sc_LogoHeader",sc_Index)</definedName>
    <definedName name="sc_MachineOptionsCount">_xll.TS_GetVal("sc_MachineOptionsCount",sc_Index)</definedName>
    <definedName name="sc_MainPartImage">_xll.TS_GetVal("sc_MainPartImage",sc_Index)</definedName>
    <definedName name="sc_Max_Label">_xll.TS_GetVal("sc_Max_Label",sc_Index)</definedName>
    <definedName name="sc_Min_Label">_xll.TS_GetVal("sc_Min_Label",sc_Index)</definedName>
    <definedName name="sc_ModelName">_xll.TS_GetVal("sc_ModelName",sc_Index)</definedName>
    <definedName name="sc_ModelName_Label">_xll.TS_GetVal("sc_ModelName_Label",sc_Index)</definedName>
    <definedName name="sc_MotionLimits_Label">_xll.TS_GetVal("sc_MotionLimits_Label",sc_Index)</definedName>
    <definedName name="sc_MotionLimitsMax_X">_xll.TS_GetVal("sc_MotionLimitsMax_X",sc_Index)</definedName>
    <definedName name="sc_MotionLimitsMax_Y">_xll.TS_GetVal("sc_MotionLimitsMax_Y",sc_Index)</definedName>
    <definedName name="sc_MotionLimitsMax_Z">_xll.TS_GetVal("sc_MotionLimitsMax_Z",sc_Index)</definedName>
    <definedName name="sc_MotionLimitsMin_X">_xll.TS_GetVal("sc_MotionLimitsMin_X",sc_Index)</definedName>
    <definedName name="sc_MotionLimitsMin_Y">_xll.TS_GetVal("sc_MotionLimitsMin_Y",sc_Index)</definedName>
    <definedName name="sc_MotionLimitsMin_Z">_xll.TS_GetVal("sc_MotionLimitsMin_Z",sc_Index)</definedName>
    <definedName name="sc_OperationDescriptionHeader">_xll.TS_GetVal("sc_OperationDescriptionHeader",sc_Index)</definedName>
    <definedName name="sc_OperationFinish">_xll.TS_GetVal("sc_OperationFinish",sc_Index)</definedName>
    <definedName name="sc_OperationHeader">_xll.TS_GetVal("sc_OperationHeader",sc_Index)</definedName>
    <definedName name="sc_OperationNameHeader">_xll.TS_GetVal("sc_OperationNameHeader",sc_Index)</definedName>
    <definedName name="sc_OperationRough">_xll.TS_GetVal("sc_OperationRough",sc_Index)</definedName>
    <definedName name="sc_OperationsCount">_xll.TS_GetVal("sc_OperationsCount",sc_Index)</definedName>
    <definedName name="sc_OperationsCount_Label">_xll.TS_GetVal("sc_OperationsCount_Label",sc_Index)</definedName>
    <definedName name="sc_OperationSemiFinish">_xll.TS_GetVal("sc_OperationSemiFinish",sc_Index)</definedName>
    <definedName name="sc_OperationSummary">_xll.TS_GetVal("sc_OperationSummary",sc_Index)</definedName>
    <definedName name="sc_OperationToolCoolantHeader">_xll.TS_GetVal("sc_OperationToolCoolantHeader",sc_Index)</definedName>
    <definedName name="sc_OperationTypeHeader">_xll.TS_GetVal("sc_OperationTypeHeader",sc_Index)</definedName>
    <definedName name="sc_PartDirectoryName">_xll.TS_GetVal("sc_PartDirectoryName",sc_Index)</definedName>
    <definedName name="sc_PartDirectoryName_Label">_xll.TS_GetVal("sc_PartDirectoryName_Label",sc_Index)</definedName>
    <definedName name="sc_PartFullName">_xll.TS_GetVal("sc_PartFullName",sc_Index)</definedName>
    <definedName name="sc_PartFullName_Label">_xll.TS_GetVal("sc_PartFullName_Label",sc_Index)</definedName>
    <definedName name="sc_PartHeader">_xll.TS_GetVal("sc_PartHeader",sc_Index)</definedName>
    <definedName name="sc_PartMaterialName">_xll.TS_GetVal("sc_PartMaterialName",sc_Index)</definedName>
    <definedName name="sc_PartMaterialName_Label">_xll.TS_GetVal("sc_PartMaterialName_Label",sc_Index)</definedName>
    <definedName name="sc_PartName">_xll.TS_GetVal("sc_PartName",sc_Index)</definedName>
    <definedName name="sc_PartName_Label">_xll.TS_GetVal("sc_PartName_Label",sc_Index)</definedName>
    <definedName name="sc_PartNoteHeader">_xll.TS_GetVal("sc_PartNoteHeader",sc_Index)</definedName>
    <definedName name="sc_PartNotes">_xll.TS_GetVal("sc_PartNotes",sc_Index)</definedName>
    <definedName name="sc_PartProgramNumber">_xll.TS_GetVal("sc_PartProgramNumber",sc_Index)</definedName>
    <definedName name="sc_PartProgramNumber_Label">_xll.TS_GetVal("sc_PartProgramNumber_Label",sc_Index)</definedName>
    <definedName name="sc_PartSubroutineNumber">_xll.TS_GetVal("sc_PartSubroutineNumber",sc_Index)</definedName>
    <definedName name="sc_PartSubroutineNumber_Label">_xll.TS_GetVal("sc_PartSubroutineNumber_Label",sc_Index)</definedName>
    <definedName name="sc_PartToolPathLen">_xll.TS_GetVal("sc_PartToolPathLen",sc_Index)</definedName>
    <definedName name="sc_PartToolPathLen_Label">_xll.TS_GetVal("sc_PartToolPathLen_Label",sc_Index)</definedName>
    <definedName name="sc_PartTotalTime">_xll.TS_GetVal("sc_PartTotalTime",sc_Index)</definedName>
    <definedName name="sc_PartTotalTime_Label">_xll.TS_GetVal("sc_PartTotalTime_Label",sc_Index)</definedName>
    <definedName name="sc_PartType">_xll.TS_GetVal("sc_PartType",sc_Index)</definedName>
    <definedName name="sc_PartType_Label">_xll.TS_GetVal("sc_PartType_Label",sc_Index)</definedName>
    <definedName name="sc_PicturesCount">_xll.TS_GetVal("sc_PicturesCount",sc_Index)</definedName>
    <definedName name="sc_SetupsCount">_xll.TS_GetVal("sc_SetupsCount",sc_Index)</definedName>
    <definedName name="sc_SolidCAMVersion">_xll.TS_GetVal("sc_SolidCAMVersion",sc_Index)</definedName>
    <definedName name="sc_SpinFinishHeader">_xll.TS_GetVal("sc_SpinFinishHeader",sc_Index)</definedName>
    <definedName name="sc_StockSize_X">_xll.TS_GetVal("sc_StockSize_X",sc_Index)</definedName>
    <definedName name="sc_StockSize_Y">_xll.TS_GetVal("sc_StockSize_Y",sc_Index)</definedName>
    <definedName name="sc_StockSize_Z">_xll.TS_GetVal("sc_StockSize_Z",sc_Index)</definedName>
    <definedName name="sc_StockSizeHeader">_xll.TS_GetVal("sc_StockSizeHeader",sc_Index)</definedName>
    <definedName name="sc_TemplateFileName">_xll.TS_GetVal("sc_TemplateFileName",sc_Index)</definedName>
    <definedName name="sc_TemplateFullFileName">_xll.TS_GetVal("sc_TemplateFullFileName",sc_Index)</definedName>
    <definedName name="sc_TimeHeader">_xll.TS_GetVal("sc_TimeHeader",sc_Index)</definedName>
    <definedName name="sc_ToolAdaptor">_xll.TS_GetVal("sc_ToolAdaptor",sc_Index)</definedName>
    <definedName name="sc_ToolAdaptor_Label">_xll.TS_GetVal("sc_ToolAdaptor_Label",sc_Index)</definedName>
    <definedName name="sc_ToolListHeader">_xll.TS_GetVal("sc_ToolListHeader",sc_Index)</definedName>
    <definedName name="sc_ToolNumberHeader">_xll.TS_GetVal("sc_ToolNumberHeader",sc_Index)</definedName>
    <definedName name="sc_ToolPathLenHeader">_xll.TS_GetVal("sc_ToolPathLenHeader",sc_Index)</definedName>
    <definedName name="sc_ToolsCount">_xll.TS_GetVal("sc_ToolsCount",sc_Index)</definedName>
    <definedName name="sc_ToolTableHeader">_xll.TS_GetVal("sc_ToolTableHeader",sc_Index)</definedName>
    <definedName name="sc_ToolTypeHeader">_xll.TS_GetVal("sc_ToolTypeHeader",sc_Index)</definedName>
    <definedName name="sc_TotalPartSize_Label">_xll.TS_GetVal("sc_TotalPartSize_Label",sc_Index)</definedName>
    <definedName name="sc_TotalPartSizeMax_X">_xll.TS_GetVal("sc_TotalPartSizeMax_X",sc_Index)</definedName>
    <definedName name="sc_TotalPartSizeMax_Y">_xll.TS_GetVal("sc_TotalPartSizeMax_Y",sc_Index)</definedName>
    <definedName name="sc_TotalPartSizeMax_Z">_xll.TS_GetVal("sc_TotalPartSizeMax_Z",sc_Index)</definedName>
    <definedName name="sc_TotalPartSizeMiddle_X">_xll.TS_GetVal("sc_TotalPartSizeMiddle_X",sc_Index)</definedName>
    <definedName name="sc_TotalPartSizeMiddle_Y">_xll.TS_GetVal("sc_TotalPartSizeMiddle_Y",sc_Index)</definedName>
    <definedName name="sc_TotalPartSizeMiddle_Z">_xll.TS_GetVal("sc_TotalPartSizeMiddle_Z",sc_Index)</definedName>
    <definedName name="sc_TotalPartSizeMin_X">_xll.TS_GetVal("sc_TotalPartSizeMin_X",sc_Index)</definedName>
    <definedName name="sc_TotalPartSizeMin_Y">_xll.TS_GetVal("sc_TotalPartSizeMin_Y",sc_Index)</definedName>
    <definedName name="sc_TotalPartSizeMin_Z">_xll.TS_GetVal("sc_TotalPartSizeMin_Z",sc_Index)</definedName>
    <definedName name="sc_TotalTimeHeader">_xll.TS_GetVal("sc_TotalTimeHeader",sc_Index)</definedName>
    <definedName name="sc_TransformHeader">_xll.TS_GetVal("sc_TransformHeader",sc_Index)</definedName>
    <definedName name="sc_Units">_xll.TS_GetVal("sc_Units",sc_Index)</definedName>
    <definedName name="sc_Units_Label">_xll.TS_GetVal("sc_Units_Label",sc_Index)</definedName>
    <definedName name="sc_UserDefinedHeader1">_xll.TS_GetVal("sc_UserDefinedHeader1",sc_Index)</definedName>
    <definedName name="sc_UserDefinedHeader1_Label">_xll.TS_GetVal("sc_UserDefinedHeader1_Label",sc_Index)</definedName>
    <definedName name="sc_UserDefinedHeader2">_xll.TS_GetVal("sc_UserDefinedHeader2",sc_Index)</definedName>
    <definedName name="sc_UserDefinedHeader2_Label">_xll.TS_GetVal("sc_UserDefinedHeader2_Label",sc_Index)</definedName>
    <definedName name="sc_UserDefinedHeader3">_xll.TS_GetVal("sc_UserDefinedHeader3",sc_Index)</definedName>
    <definedName name="sc_UserDefinedHeader3_Label">_xll.TS_GetVal("sc_UserDefinedHeader3_Label",sc_Index)</definedName>
    <definedName name="sc_UserDefinedHeader4">_xll.TS_GetVal("sc_UserDefinedHeader4",sc_Index)</definedName>
    <definedName name="sc_UserDefinedHeader4_Label">_xll.TS_GetVal("sc_UserDefinedHeader4_Label",sc_Index)</definedName>
    <definedName name="sc_UserDefinedHeader5">_xll.TS_GetVal("sc_UserDefinedHeader5",sc_Index)</definedName>
    <definedName name="sc_UserDefinedHeader5_Label">_xll.TS_GetVal("sc_UserDefinedHeader5_Label",sc_Index)</definedName>
    <definedName name="sc_UserDefinedHeader6">_xll.TS_GetVal("sc_UserDefinedHeader6",sc_Index)</definedName>
    <definedName name="sc_UserDefinedHeader6_Label">_xll.TS_GetVal("sc_UserDefinedHeader6_Label",sc_Index)</definedName>
    <definedName name="sc_UserDefinedHeader7">_xll.TS_GetVal("sc_UserDefinedHeader7",sc_Index)</definedName>
    <definedName name="sc_UserDefinedHeader7_Label">_xll.TS_GetVal("sc_UserDefinedHeader7_Label",sc_Index)</definedName>
    <definedName name="sc_UserDefinedHeader8">_xll.TS_GetVal("sc_UserDefinedHeader8",sc_Index)</definedName>
    <definedName name="sc_UserDefinedHeader8_Label">_xll.TS_GetVal("sc_UserDefinedHeader8_Label",sc_Index)</definedName>
    <definedName name="sc_UserDefinedHeader9">_xll.TS_GetVal("sc_UserDefinedHeader9",sc_Index)</definedName>
    <definedName name="sc_UserDefinedHeader9_Label">_xll.TS_GetVal("sc_UserDefinedHeader9_Label",sc_Index)</definedName>
    <definedName name="sc_UserDefinedHeaderCount">_xll.TS_GetVal("sc_UserDefinedHeaderCount",sc_Index)</definedName>
    <definedName name="sc_UserDefinedMainPage1">_xll.TS_GetVal("sc_UserDefinedMainPage1",sc_Index)</definedName>
    <definedName name="sc_UserDefinedMainPage1_Label">_xll.TS_GetVal("sc_UserDefinedMainPage1_Label",sc_Index)</definedName>
    <definedName name="sc_UserDefinedMainPage2">_xll.TS_GetVal("sc_UserDefinedMainPage2",sc_Index)</definedName>
    <definedName name="sc_UserDefinedMainPage2_Label">_xll.TS_GetVal("sc_UserDefinedMainPage2_Label",sc_Index)</definedName>
    <definedName name="sc_UserDefinedMainPage3">_xll.TS_GetVal("sc_UserDefinedMainPage3",sc_Index)</definedName>
    <definedName name="sc_UserDefinedMainPage3_Label">_xll.TS_GetVal("sc_UserDefinedMainPage3_Label",sc_Index)</definedName>
    <definedName name="sc_UserDefinedMainPage4">_xll.TS_GetVal("sc_UserDefinedMainPage4",sc_Index)</definedName>
    <definedName name="sc_UserDefinedMainPage4_Label">_xll.TS_GetVal("sc_UserDefinedMainPage4_Label",sc_Index)</definedName>
    <definedName name="sc_UserDefinedMainPage5">_xll.TS_GetVal("sc_UserDefinedMainPage5",sc_Index)</definedName>
    <definedName name="sc_UserDefinedMainPage5_Label">_xll.TS_GetVal("sc_UserDefinedMainPage5_Label",sc_Index)</definedName>
    <definedName name="sc_UserDefinedMainPage6">_xll.TS_GetVal("sc_UserDefinedMainPage6",sc_Index)</definedName>
    <definedName name="sc_UserDefinedMainPage6_Label">_xll.TS_GetVal("sc_UserDefinedMainPage6_Label",sc_Index)</definedName>
    <definedName name="sc_UserDefinedMainPage7">_xll.TS_GetVal("sc_UserDefinedMainPage7",sc_Index)</definedName>
    <definedName name="sc_UserDefinedMainPage7_Label">_xll.TS_GetVal("sc_UserDefinedMainPage7_Label",sc_Index)</definedName>
    <definedName name="sc_UserDefinedMainPage8">_xll.TS_GetVal("sc_UserDefinedMainPage8",sc_Index)</definedName>
    <definedName name="sc_UserDefinedMainPage8_Label">_xll.TS_GetVal("sc_UserDefinedMainPage8_Label",sc_Index)</definedName>
    <definedName name="sc_UserDefinedMainPage9">_xll.TS_GetVal("sc_UserDefinedMainPage9",sc_Index)</definedName>
    <definedName name="sc_UserDefinedMainPage9_Label">_xll.TS_GetVal("sc_UserDefinedMainPage9_Label",sc_Index)</definedName>
    <definedName name="sc_UserDefinedMainPageCount">_xll.TS_GetVal("sc_UserDefinedMainPageCount",sc_Index)</definedName>
    <definedName name="sc_UserName">_xll.TS_GetVal("sc_UserName",sc_Index)</definedName>
    <definedName name="sc_VmidFile">_xll.TS_GetVal("sc_VmidFile",sc_Index)</definedName>
    <definedName name="setrow_Count">_xll.TS_GetCount("/SourceData/Setups/Setup[px]/SetupRow",setup_Index)</definedName>
    <definedName name="setrow_Fixture">_xll.TS_GetVal("setrow_Fixture",setrow_Index,setup_Index)</definedName>
    <definedName name="setrow_Fixture_Label">_xll.TS_GetVal("setrow_Fixture_Label",setrow_Index,setup_Index)</definedName>
    <definedName name="setrow_HomeNumber">_xll.TS_GetVal("setrow_HomeNumber",setrow_Index,setup_Index)</definedName>
    <definedName name="setrow_HomeNumber_Label">_xll.TS_GetVal("setrow_HomeNumber_Label",setrow_Index,setup_Index)</definedName>
    <definedName name="setrow_Image">_xll.TS_GetVal("setrow_Image",setrow_Index,setup_Index)</definedName>
    <definedName name="setrow_Image_Label">_xll.TS_GetVal("setrow_Image_Label",setrow_Index,setup_Index)</definedName>
    <definedName name="setrow_Index">1</definedName>
    <definedName name="setrow_Shifts_X">_xll.TS_GetVal("setrow_Shifts_X",setrow_Index,setup_Index)</definedName>
    <definedName name="setrow_Shifts_Y">_xll.TS_GetVal("setrow_Shifts_Y",setrow_Index,setup_Index)</definedName>
    <definedName name="setrow_Shifts_Z">_xll.TS_GetVal("setrow_Shifts_Z",setrow_Index,setup_Index)</definedName>
    <definedName name="setrow_StockSize_X">_xll.TS_GetVal("setrow_StockSize_X",setrow_Index,setup_Index)</definedName>
    <definedName name="setrow_StockSize_Y">_xll.TS_GetVal("setrow_StockSize_Y",setrow_Index,setup_Index)</definedName>
    <definedName name="setrow_StockSize_Z">_xll.TS_GetVal("setrow_StockSize_Z",setrow_Index,setup_Index)</definedName>
    <definedName name="setrow_SubMachineID">_xll.TS_GetVal("setrow_SubMachineID",setrow_Index,setup_Index)</definedName>
    <definedName name="setrow_SubMachineID_Label">_xll.TS_GetVal("setrow_SubMachineID_Label",setrow_Index,setup_Index)</definedName>
    <definedName name="setrow_Time">_xll.TS_GetVal("setrow_Time",setrow_Index,setup_Index)</definedName>
    <definedName name="setrow_Time_Label">_xll.TS_GetVal("setrow_Time_Label",setrow_Index,setup_Index)</definedName>
    <definedName name="setrow_TotalPathLength">_xll.TS_GetVal("setrow_TotalPathLength",setrow_Index,setup_Index)</definedName>
    <definedName name="setrow_TotalPathLength_Label">_xll.TS_GetVal("setrow_TotalPathLength_Label",setrow_Index,setup_Index)</definedName>
    <definedName name="setup_Count">_xll.TS_GetCount("/SourceData/Setups/Setup")</definedName>
    <definedName name="setup_FirstOpIndex">_xll.TS_GetVal("setup_FirstOpIndex",setup_Index)</definedName>
    <definedName name="setup_HomeNumber">_xll.TS_GetVal("setup_HomeNumber",setup_Index)</definedName>
    <definedName name="setup_HomeNumber_Label">_xll.TS_GetVal("setup_HomeNumber_Label",setup_Index)</definedName>
    <definedName name="setup_IDx">_xll.TS_GetVal("setup_IDx",setup_Index)</definedName>
    <definedName name="setup_IDx_Label">_xll.TS_GetVal("setup_IDx_Label",setup_Index)</definedName>
    <definedName name="setup_Index">1</definedName>
    <definedName name="setup_LastOpIndex">_xll.TS_GetVal("setup_LastOpIndex",setup_Index)</definedName>
    <definedName name="setup_Name">_xll.TS_GetVal("setup_Name",setup_Index)</definedName>
    <definedName name="setup_Name_Label">_xll.TS_GetVal("setup_Name_Label",setup_Index)</definedName>
    <definedName name="setup_Time">_xll.TS_GetVal("setup_Time",setup_Index)</definedName>
    <definedName name="setup_Time_Label">_xll.TS_GetVal("setup_Time_Label",setup_Index)</definedName>
    <definedName name="setup_TotalPathLength">_xll.TS_GetVal("setup_TotalPathLength",setup_Index)</definedName>
    <definedName name="setup_TotalPathLength_Label">_xll.TS_GetVal("setup_TotalPathLength_Label",setup_Index)</definedName>
    <definedName name="taset_AssmIndex">_xll.TS_GetVal("taset_AssmIndex",taset_Index)</definedName>
    <definedName name="taset_Count">_xll.TS_GetCount("/SourceData/ToolAssemblySets/ToolAssemblySet")</definedName>
    <definedName name="taset_Index">1</definedName>
    <definedName name="taset_Used">_xll.TS_GetVal("taset_Used",taset_Index)</definedName>
    <definedName name="tasm_Count">_xll.TS_GetCount("/SourceData/ToolAssemblies/ToolAssembly")</definedName>
    <definedName name="tasm_Index">1</definedName>
    <definedName name="tasm_Station">_xll.TS_GetVal("tasm_Station",tasm_Index)</definedName>
    <definedName name="tasm_Station_Label">_xll.TS_GetVal("tasm_Station_Label",tasm_Index)</definedName>
    <definedName name="tasm_ToolInternalID">_xll.TS_GetVal("tasm_ToolInternalID",tasm_Index)</definedName>
    <definedName name="tasm_ToolNumber">_xll.TS_GetVal("tasm_ToolNumber",tasm_Index)</definedName>
    <definedName name="tasm_ToolNumber_Label">_xll.TS_GetVal("tasm_ToolNumber_Label",tasm_Index)</definedName>
    <definedName name="tasm_Turret">_xll.TS_GetVal("tasm_Turret",tasm_Index)</definedName>
    <definedName name="tasm_Turret_Label">_xll.TS_GetVal("tasm_Turret_Label",tasm_Index)</definedName>
    <definedName name="tasm_Used">_xll.TS_GetVal("tasm_Used",tasm_Index)</definedName>
    <definedName name="tcom_CatalogNumber">_xll.TS_GetVal("tcom_CatalogNumber",tcom_Index,tasm_Index)</definedName>
    <definedName name="tcom_CatalogNumber_Label">_xll.TS_GetVal("tcom_CatalogNumber_Label",tcom_Index,tasm_Index)</definedName>
    <definedName name="tcom_Count">_xll.TS_GetCount("/SourceData/ToolAssemblies/ToolAssembly[px]/ToolComponent",tasm_Index)</definedName>
    <definedName name="tcom_ID">_xll.TS_GetVal("tcom_ID",tcom_Index,tasm_Index)</definedName>
    <definedName name="tcom_Index">1</definedName>
    <definedName name="tcom_Name">_xll.TS_GetVal("tcom_Name",tcom_Index,tasm_Index)</definedName>
    <definedName name="tcom_Name_Label">_xll.TS_GetVal("tcom_Name_Label",tcom_Index,tasm_Index)</definedName>
    <definedName name="tcom_Type">_xll.TS_GetVal("tcom_Type",tcom_Index,tasm_Index)</definedName>
    <definedName name="tcset_AssmIndex">_xll.TS_GetVal("tcset_AssmIndex",tcset_Index,taset_Index)</definedName>
    <definedName name="tcset_CompIndex">_xll.TS_GetVal("tcset_CompIndex",tcset_Index,taset_Index)</definedName>
    <definedName name="tcset_Count">_xll.TS_GetCount("/SourceData/ToolAssemblySets/ToolAssemblySet[px]/ToolComponentSets/ToolComponentSet",taset_Index)</definedName>
    <definedName name="tcset_IndentStr">_xll.TS_GetVal("tcset_IndentStr",tcset_Index,taset_Index)</definedName>
    <definedName name="tcset_Index">1</definedName>
    <definedName name="tool_A">_xll.TS_GetVal("tool_A",tool_Index)</definedName>
    <definedName name="tool_A_Label">_xll.TS_GetVal("tool_A_Label",tool_Index)</definedName>
    <definedName name="tool_AD">_xll.TS_GetVal("tool_AD",tool_Index)</definedName>
    <definedName name="tool_AD_Label">_xll.TS_GetVal("tool_AD_Label",tool_Index)</definedName>
    <definedName name="tool_BT">_xll.TS_GetVal("tool_BT",tool_Index)</definedName>
    <definedName name="tool_BT_Label">_xll.TS_GetVal("tool_BT_Label",tool_Index)</definedName>
    <definedName name="tool_CatalogNumber">_xll.TS_GetVal("tool_CatalogNumber",tool_Index)</definedName>
    <definedName name="tool_CatalogNumber_Label">_xll.TS_GetVal("tool_CatalogNumber_Label",tool_Index)</definedName>
    <definedName name="tool_CD">_xll.TS_GetVal("tool_CD",tool_Index)</definedName>
    <definedName name="tool_CD_Label">_xll.TS_GetVal("tool_CD_Label",tool_Index)</definedName>
    <definedName name="tool_CL">_xll.TS_GetVal("tool_CL",tool_Index)</definedName>
    <definedName name="tool_CL_Label">_xll.TS_GetVal("tool_CL_Label",tool_Index)</definedName>
    <definedName name="tool_ConeL">_xll.TS_GetVal("tool_ConeL",tool_Index)</definedName>
    <definedName name="tool_ConeL_Label">_xll.TS_GetVal("tool_ConeL_Label",tool_Index)</definedName>
    <definedName name="tool_ConicalShoulder">_xll.TS_GetVal("tool_ConicalShoulder",tool_Index)</definedName>
    <definedName name="tool_ConicalShoulder_Label">_xll.TS_GetVal("tool_ConicalShoulder_Label",tool_Index)</definedName>
    <definedName name="tool_Count">_xll.TS_GetCount("/SourceData/Tools/Tool")</definedName>
    <definedName name="tool_CuttingTime">_xll.TS_GetVal("tool_CuttingTime",tool_Index)</definedName>
    <definedName name="tool_CuttingTimeSec">_xll.TS_GetVal("tool_CuttingTimeSec",tool_Index)</definedName>
    <definedName name="tool_D">_xll.TS_GetVal("tool_D",tool_Index)</definedName>
    <definedName name="tool_D_Label">_xll.TS_GetVal("tool_D_Label",tool_Index)</definedName>
    <definedName name="tool_D1">_xll.TS_GetVal("tool_D1",tool_Index)</definedName>
    <definedName name="tool_D1_Label">_xll.TS_GetVal("tool_D1_Label",tool_Index)</definedName>
    <definedName name="tool_Description">_xll.TS_GetVal("tool_Description",tool_Index)</definedName>
    <definedName name="tool_Description_Label">_xll.TS_GetVal("tool_Description_Label",tool_Index)</definedName>
    <definedName name="tool_Dia">_xll.TS_GetVal("tool_Dia",tool_Index)</definedName>
    <definedName name="tool_Dia_Label">_xll.TS_GetVal("tool_Dia_Label",tool_Index)</definedName>
    <definedName name="tool_DiameterUnit">_xll.TS_GetVal("tool_DiameterUnit",tool_Index)</definedName>
    <definedName name="tool_DiameterUnit_Label">_xll.TS_GetVal("tool_DiameterUnit_Label",tool_Index)</definedName>
    <definedName name="tool_FirstOperationIndex">_xll.TS_GetVal("tool_FirstOperationIndex",tool_Index)</definedName>
    <definedName name="tool_FirstOperationName">_xll.TS_GetVal("tool_FirstOperationName",tool_Index)</definedName>
    <definedName name="tool_H">_xll.TS_GetVal("tool_H",tool_Index)</definedName>
    <definedName name="tool_H_Label">_xll.TS_GetVal("tool_H_Label",tool_Index)</definedName>
    <definedName name="tool_H_length">_xll.TS_GetVal("tool_H_length",tool_Index)</definedName>
    <definedName name="tool_H_length_Label">_xll.TS_GetVal("tool_H_length_Label",tool_Index)</definedName>
    <definedName name="tool_HolderImage">_xll.TS_GetVal("tool_HolderImage",tool_Index)</definedName>
    <definedName name="tool_HolderImage_Label">_xll.TS_GetVal("tool_HolderImage_Label",tool_Index)</definedName>
    <definedName name="tool_HolderType">_xll.TS_GetVal("tool_HolderType",tool_Index)</definedName>
    <definedName name="tool_HolderType_Label">_xll.TS_GetVal("tool_HolderType_Label",tool_Index)</definedName>
    <definedName name="tool_ChL">_xll.TS_GetVal("tool_ChL",tool_Index)</definedName>
    <definedName name="tool_ChL_Label">_xll.TS_GetVal("tool_ChL_Label",tool_Index)</definedName>
    <definedName name="tool_IdNumber">_xll.TS_GetVal("tool_IdNumber",tool_Index)</definedName>
    <definedName name="tool_IdNumber_Label">_xll.TS_GetVal("tool_IdNumber_Label",tool_Index)</definedName>
    <definedName name="tool_Image">_xll.TS_GetVal("tool_Image",tool_Index)</definedName>
    <definedName name="tool_Image_Label">_xll.TS_GetVal("tool_Image_Label",tool_Index)</definedName>
    <definedName name="tool_Index">1</definedName>
    <definedName name="tool_InternalID">_xll.TS_GetVal("tool_InternalID",tool_Index)</definedName>
    <definedName name="tool_L">_xll.TS_GetVal("tool_L",tool_Index)</definedName>
    <definedName name="tool_L_Label">_xll.TS_GetVal("tool_L_Label",tool_Index)</definedName>
    <definedName name="tool_LastOperationIndex">_xll.TS_GetVal("tool_LastOperationIndex",tool_Index)</definedName>
    <definedName name="tool_LastOperationName">_xll.TS_GetVal("tool_LastOperationName",tool_Index)</definedName>
    <definedName name="tool_LengthUnit">_xll.TS_GetVal("tool_LengthUnit",tool_Index)</definedName>
    <definedName name="tool_LengthUnit_Label">_xll.TS_GetVal("tool_LengthUnit_Label",tool_Index)</definedName>
    <definedName name="tool_Material">_xll.TS_GetVal("tool_Material",tool_Index)</definedName>
    <definedName name="tool_Material_Label">_xll.TS_GetVal("tool_Material_Label",tool_Index)</definedName>
    <definedName name="tool_Message1">_xll.TS_GetVal("tool_Message1",tool_Index)</definedName>
    <definedName name="tool_Message1_Label">_xll.TS_GetVal("tool_Message1_Label",tool_Index)</definedName>
    <definedName name="tool_Message2">_xll.TS_GetVal("tool_Message2",tool_Index)</definedName>
    <definedName name="tool_Message2_Label">_xll.TS_GetVal("tool_Message2_Label",tool_Index)</definedName>
    <definedName name="tool_Message3">_xll.TS_GetVal("tool_Message3",tool_Index)</definedName>
    <definedName name="tool_Message3_Label">_xll.TS_GetVal("tool_Message3_Label",tool_Index)</definedName>
    <definedName name="tool_Message4">_xll.TS_GetVal("tool_Message4",tool_Index)</definedName>
    <definedName name="tool_Message4_Label">_xll.TS_GetVal("tool_Message4_Label",tool_Index)</definedName>
    <definedName name="tool_Message5">_xll.TS_GetVal("tool_Message5",tool_Index)</definedName>
    <definedName name="tool_Message5_Label">_xll.TS_GetVal("tool_Message5_Label",tool_Index)</definedName>
    <definedName name="tool_MotionLimitsMax_Z">_xll.TS_GetVal("tool_MotionLimitsMax_Z",tool_Index)</definedName>
    <definedName name="tool_MotionLimitsMin_Z">_xll.TS_GetVal("tool_MotionLimitsMin_Z",tool_Index)</definedName>
    <definedName name="tool_NFlutes">_xll.TS_GetVal("tool_NFlutes",tool_Index)</definedName>
    <definedName name="tool_NFlutes_Label">_xll.TS_GetVal("tool_NFlutes_Label",tool_Index)</definedName>
    <definedName name="tool_NTeeth">_xll.TS_GetVal("tool_NTeeth",tool_Index)</definedName>
    <definedName name="tool_NTeeth_Label">_xll.TS_GetVal("tool_NTeeth_Label",tool_Index)</definedName>
    <definedName name="tool_Number">_xll.TS_GetVal("tool_Number",tool_Index)</definedName>
    <definedName name="tool_Number_Label">_xll.TS_GetVal("tool_Number_Label",tool_Index)</definedName>
    <definedName name="tool_NumberTxx">_xll.TS_GetVal("tool_NumberTxx",tool_Index)</definedName>
    <definedName name="tool_OHL">_xll.TS_GetVal("tool_OHL",tool_Index)</definedName>
    <definedName name="tool_OHL_Label">_xll.TS_GetVal("tool_OHL_Label",tool_Index)</definedName>
    <definedName name="tool_ParamsImage">_xll.TS_GetVal("tool_ParamsImage",tool_Index)</definedName>
    <definedName name="tool_ParamsImage_Label">_xll.TS_GetVal("tool_ParamsImage_Label",tool_Index)</definedName>
    <definedName name="tool_Pitch">_xll.TS_GetVal("tool_Pitch",tool_Index)</definedName>
    <definedName name="tool_Pitch_Label">_xll.TS_GetVal("tool_Pitch_Label",tool_Index)</definedName>
    <definedName name="tool_PitchUnit">_xll.TS_GetVal("tool_PitchUnit",tool_Index)</definedName>
    <definedName name="tool_PitchUnit_Label">_xll.TS_GetVal("tool_PitchUnit_Label",tool_Index)</definedName>
    <definedName name="tool_R">_xll.TS_GetVal("tool_R",tool_Index)</definedName>
    <definedName name="tool_R_Label">_xll.TS_GetVal("tool_R_Label",tool_Index)</definedName>
    <definedName name="tool_Rough">_xll.TS_GetVal("tool_Rough",tool_Index)</definedName>
    <definedName name="tool_Rough_Label">_xll.TS_GetVal("tool_Rough_Label",tool_Index)</definedName>
    <definedName name="tool_SA">_xll.TS_GetVal("tool_SA",tool_Index)</definedName>
    <definedName name="tool_SA_Label">_xll.TS_GetVal("tool_SA_Label",tool_Index)</definedName>
    <definedName name="tool_SD">_xll.TS_GetVal("tool_SD",tool_Index)</definedName>
    <definedName name="tool_SD_Label">_xll.TS_GetVal("tool_SD_Label",tool_Index)</definedName>
    <definedName name="tool_SecondLenOffset">_xll.TS_GetVal("tool_SecondLenOffset",tool_Index)</definedName>
    <definedName name="tool_SecondLenOffset_Label">_xll.TS_GetVal("tool_SecondLenOffset_Label",tool_Index)</definedName>
    <definedName name="tool_SL">_xll.TS_GetVal("tool_SL",tool_Index)</definedName>
    <definedName name="tool_SL_Label">_xll.TS_GetVal("tool_SL_Label",tool_Index)</definedName>
    <definedName name="tool_ST">_xll.TS_GetVal("tool_ST",tool_Index)</definedName>
    <definedName name="tool_ST_Label">_xll.TS_GetVal("tool_ST_Label",tool_Index)</definedName>
    <definedName name="tool_SW">_xll.TS_GetVal("tool_SW",tool_Index)</definedName>
    <definedName name="tool_SW_Label">_xll.TS_GetVal("tool_SW_Label",tool_Index)</definedName>
    <definedName name="tool_TCL">_xll.TS_GetVal("tool_TCL",tool_Index)</definedName>
    <definedName name="tool_TCL_Label">_xll.TS_GetVal("tool_TCL_Label",tool_Index)</definedName>
    <definedName name="tool_TD">_xll.TS_GetVal("tool_TD",tool_Index)</definedName>
    <definedName name="tool_TD_Label">_xll.TS_GetVal("tool_TD_Label",tool_Index)</definedName>
    <definedName name="tool_ThreadStandart">_xll.TS_GetVal("tool_ThreadStandart",tool_Index)</definedName>
    <definedName name="tool_ThreadStandart_Label">_xll.TS_GetVal("tool_ThreadStandart_Label",tool_Index)</definedName>
    <definedName name="tool_TipL">_xll.TS_GetVal("tool_TipL",tool_Index)</definedName>
    <definedName name="tool_TipL_Label">_xll.TS_GetVal("tool_TipL_Label",tool_Index)</definedName>
    <definedName name="tool_TipPossitionX">_xll.TS_GetVal("tool_TipPossitionX",tool_Index)</definedName>
    <definedName name="tool_TipPossitionX_Label">_xll.TS_GetVal("tool_TipPossitionX_Label",tool_Index)</definedName>
    <definedName name="tool_TipPossitionZ">_xll.TS_GetVal("tool_TipPossitionZ",tool_Index)</definedName>
    <definedName name="tool_TipPossitionZ_Label">_xll.TS_GetVal("tool_TipPossitionZ_Label",tool_Index)</definedName>
    <definedName name="tool_TL">_xll.TS_GetVal("tool_TL",tool_Index)</definedName>
    <definedName name="tool_TL_Label">_xll.TS_GetVal("tool_TL_Label",tool_Index)</definedName>
    <definedName name="tool_TTool_a">_xll.TS_GetVal("tool_TTool_a",tool_Index)</definedName>
    <definedName name="tool_TTool_a_Label">_xll.TS_GetVal("tool_TTool_a_Label",tool_Index)</definedName>
    <definedName name="tool_TTool_b">_xll.TS_GetVal("tool_TTool_b",tool_Index)</definedName>
    <definedName name="tool_TTool_b_Label">_xll.TS_GetVal("tool_TTool_b_Label",tool_Index)</definedName>
    <definedName name="tool_TToolA">_xll.TS_GetVal("tool_TToolA",tool_Index)</definedName>
    <definedName name="tool_TToolA_Label">_xll.TS_GetVal("tool_TToolA_Label",tool_Index)</definedName>
    <definedName name="tool_TToolAppDIR">_xll.TS_GetVal("tool_TToolAppDIR",tool_Index)</definedName>
    <definedName name="tool_TToolAppDIR_Label">_xll.TS_GetVal("tool_TToolAppDIR_Label",tool_Index)</definedName>
    <definedName name="tool_TToolB">_xll.TS_GetVal("tool_TToolB",tool_Index)</definedName>
    <definedName name="tool_TToolB_Label">_xll.TS_GetVal("tool_TToolB_Label",tool_Index)</definedName>
    <definedName name="tool_TToolC">_xll.TS_GetVal("tool_TToolC",tool_Index)</definedName>
    <definedName name="tool_TToolC_Label">_xll.TS_GetVal("tool_TToolC_Label",tool_Index)</definedName>
    <definedName name="tool_TToolCutDir">_xll.TS_GetVal("tool_TToolCutDir",tool_Index)</definedName>
    <definedName name="tool_TToolCutDir_Label">_xll.TS_GetVal("tool_TToolCutDir_Label",tool_Index)</definedName>
    <definedName name="tool_TToolD">_xll.TS_GetVal("tool_TToolD",tool_Index)</definedName>
    <definedName name="tool_TToolD_Label">_xll.TS_GetVal("tool_TToolD_Label",tool_Index)</definedName>
    <definedName name="tool_TToolD1">_xll.TS_GetVal("tool_TToolD1",tool_Index)</definedName>
    <definedName name="tool_TToolD1_Label">_xll.TS_GetVal("tool_TToolD1_Label",tool_Index)</definedName>
    <definedName name="tool_TToolD2">_xll.TS_GetVal("tool_TToolD2",tool_Index)</definedName>
    <definedName name="tool_TToolD2_Label">_xll.TS_GetVal("tool_TToolD2_Label",tool_Index)</definedName>
    <definedName name="tool_TToolE">_xll.TS_GetVal("tool_TToolE",tool_Index)</definedName>
    <definedName name="tool_TToolE_Label">_xll.TS_GetVal("tool_TToolE_Label",tool_Index)</definedName>
    <definedName name="tool_TToolF">_xll.TS_GetVal("tool_TToolF",tool_Index)</definedName>
    <definedName name="tool_TToolF_Label">_xll.TS_GetVal("tool_TToolF_Label",tool_Index)</definedName>
    <definedName name="tool_TToolG">_xll.TS_GetVal("tool_TToolG",tool_Index)</definedName>
    <definedName name="tool_TToolG_Label">_xll.TS_GetVal("tool_TToolG_Label",tool_Index)</definedName>
    <definedName name="tool_TToolH">_xll.TS_GetVal("tool_TToolH",tool_Index)</definedName>
    <definedName name="tool_TToolH_Label">_xll.TS_GetVal("tool_TToolH_Label",tool_Index)</definedName>
    <definedName name="tool_TToolInsertA">_xll.TS_GetVal("tool_TToolInsertA",tool_Index)</definedName>
    <definedName name="tool_TToolInsertA_Label">_xll.TS_GetVal("tool_TToolInsertA_Label",tool_Index)</definedName>
    <definedName name="tool_TToolInsertD">_xll.TS_GetVal("tool_TToolInsertD",tool_Index)</definedName>
    <definedName name="tool_TToolInsertD_Label">_xll.TS_GetVal("tool_TToolInsertD_Label",tool_Index)</definedName>
    <definedName name="tool_TToolInsertH">_xll.TS_GetVal("tool_TToolInsertH",tool_Index)</definedName>
    <definedName name="tool_TToolInsertH_Label">_xll.TS_GetVal("tool_TToolInsertH_Label",tool_Index)</definedName>
    <definedName name="tool_TToolInsertName">_xll.TS_GetVal("tool_TToolInsertName",tool_Index)</definedName>
    <definedName name="tool_TToolInsertName_Label">_xll.TS_GetVal("tool_TToolInsertName_Label",tool_Index)</definedName>
    <definedName name="tool_TToolInsertp">_xll.TS_GetVal("tool_TToolInsertp",tool_Index)</definedName>
    <definedName name="tool_TToolInsertp_Label">_xll.TS_GetVal("tool_TToolInsertp_Label",tool_Index)</definedName>
    <definedName name="tool_TToolInsertShape">_xll.TS_GetVal("tool_TToolInsertShape",tool_Index)</definedName>
    <definedName name="tool_TToolInsertShape_Label">_xll.TS_GetVal("tool_TToolInsertShape_Label",tool_Index)</definedName>
    <definedName name="tool_TToolK">_xll.TS_GetVal("tool_TToolK",tool_Index)</definedName>
    <definedName name="tool_TToolK_Label">_xll.TS_GetVal("tool_TToolK_Label",tool_Index)</definedName>
    <definedName name="tool_TToolL">_xll.TS_GetVal("tool_TToolL",tool_Index)</definedName>
    <definedName name="tool_TToolL_Label">_xll.TS_GetVal("tool_TToolL_Label",tool_Index)</definedName>
    <definedName name="tool_TToolLength">_xll.TS_GetVal("tool_TToolLength",tool_Index)</definedName>
    <definedName name="tool_TToolLength_Label">_xll.TS_GetVal("tool_TToolLength_Label",tool_Index)</definedName>
    <definedName name="tool_TToolNosePoint">_xll.TS_GetVal("tool_TToolNosePoint",tool_Index)</definedName>
    <definedName name="tool_TToolNosePoint_Label">_xll.TS_GetVal("tool_TToolNosePoint_Label",tool_Index)</definedName>
    <definedName name="tool_TToolOrientation">_xll.TS_GetVal("tool_TToolOrientation",tool_Index)</definedName>
    <definedName name="tool_TToolOrientation_Label">_xll.TS_GetVal("tool_TToolOrientation_Label",tool_Index)</definedName>
    <definedName name="tool_TToolR">_xll.TS_GetVal("tool_TToolR",tool_Index)</definedName>
    <definedName name="tool_TToolR_Label">_xll.TS_GetVal("tool_TToolR_Label",tool_Index)</definedName>
    <definedName name="tool_TToolRa">_xll.TS_GetVal("tool_TToolRa",tool_Index)</definedName>
    <definedName name="tool_TToolRa_Label">_xll.TS_GetVal("tool_TToolRa_Label",tool_Index)</definedName>
    <definedName name="tool_TToolRb">_xll.TS_GetVal("tool_TToolRb",tool_Index)</definedName>
    <definedName name="tool_TToolRb_Label">_xll.TS_GetVal("tool_TToolRb_Label",tool_Index)</definedName>
    <definedName name="tool_TToolShankType">_xll.TS_GetVal("tool_TToolShankType",tool_Index)</definedName>
    <definedName name="tool_TToolShankType_Label">_xll.TS_GetVal("tool_TToolShankType_Label",tool_Index)</definedName>
    <definedName name="tool_TToolShankWidth">_xll.TS_GetVal("tool_TToolShankWidth",tool_Index)</definedName>
    <definedName name="tool_TToolShankWidth_Label">_xll.TS_GetVal("tool_TToolShankWidth_Label",tool_Index)</definedName>
    <definedName name="tool_TToolSpinDir">_xll.TS_GetVal("tool_TToolSpinDir",tool_Index)</definedName>
    <definedName name="tool_TToolSpinDir_Label">_xll.TS_GetVal("tool_TToolSpinDir_Label",tool_Index)</definedName>
    <definedName name="tool_TToolW">_xll.TS_GetVal("tool_TToolW",tool_Index)</definedName>
    <definedName name="tool_TToolW_Label">_xll.TS_GetVal("tool_TToolW_Label",tool_Index)</definedName>
    <definedName name="tool_Type">_xll.TS_GetVal("tool_Type",tool_Index)</definedName>
    <definedName name="tool_Type_Label">_xll.TS_GetVal("tool_Type_Label",tool_Index)</definedName>
    <definedName name="tool_UsedWithCompensation">_xll.TS_GetVal("tool_UsedWithCompensation",tool_Index)</definedName>
    <definedName name="tool_W">_xll.TS_GetVal("tool_W",tool_Index)</definedName>
    <definedName name="tool_W_Label">_xll.TS_GetVal("tool_W_Label",tool_Index)</definedName>
    <definedName name="udh_Count">_xll.TS_GetCount("/SourceData/UDHeaderItems/UDHeaderItem")</definedName>
    <definedName name="udh_Index">1</definedName>
    <definedName name="udh_Item">_xll.TS_GetVal("udh_Item",udh_Index)</definedName>
    <definedName name="udh_Item_Label">_xll.TS_GetVal("udh_Item_Label",udh_Index)</definedName>
    <definedName name="udmp_Count">_xll.TS_GetCount("/SourceData/UDMainPageItems/UDMainPageItem")</definedName>
    <definedName name="udmp_Index">1</definedName>
    <definedName name="udmp_Item">_xll.TS_GetVal("udmp_Item",udmp_Index)</definedName>
    <definedName name="udmp_Item_Label">_xll.TS_GetVal("udmp_Item_Label",udmp_Index)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5" i="1" l="1"/>
  <c r="B12" i="1" a="1"/>
  <c r="B12" i="1" s="1"/>
  <c r="A6" i="1" a="1"/>
  <c r="D1" i="1" a="1"/>
  <c r="I6" i="1" a="1"/>
  <c r="E1" i="1" a="1"/>
  <c r="C5" i="1" a="1"/>
  <c r="A2" i="1" a="1"/>
  <c r="I2" i="1" a="1"/>
  <c r="A1" i="1" a="1"/>
  <c r="G1" i="1" a="1"/>
  <c r="G1" i="1" l="1"/>
  <c r="A1" i="1"/>
  <c r="I2" i="1"/>
  <c r="A2" i="1"/>
  <c r="C5" i="1"/>
  <c r="E1" i="1"/>
  <c r="I6" i="1"/>
  <c r="D1" i="1"/>
  <c r="A6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<sst xmlns="http://schemas.openxmlformats.org/spreadsheetml/2006/main" count="26" uniqueCount="23">
  <si>
    <t>┣━</t>
  </si>
  <si>
    <t>https://coolsymbol.com/</t>
  </si>
  <si>
    <t>┃</t>
  </si>
  <si>
    <t>┗━</t>
  </si>
  <si>
    <t>END MILL</t>
  </si>
  <si>
    <t>11-T11-T14-T17 | MILL | MS-T11</t>
  </si>
  <si>
    <t>T11</t>
  </si>
  <si>
    <t>OHL=22mm</t>
  </si>
  <si>
    <t xml:space="preserve">          ┗━ Angular Head Holder (T11-T42) ()</t>
  </si>
  <si>
    <t xml:space="preserve">                  ┗━ END MILL ()</t>
  </si>
  <si>
    <t>BULL NOSE MILL</t>
  </si>
  <si>
    <t>OHL=28mm</t>
  </si>
  <si>
    <t xml:space="preserve">                  ┗━ Shank ()</t>
  </si>
  <si>
    <t xml:space="preserve">                          ┗━ BULL NOSE MILL ()</t>
  </si>
  <si>
    <t>1. Assembly</t>
  </si>
  <si>
    <t>T11-T14-T17 | MILL | MS -&gt; T11</t>
  </si>
  <si>
    <t xml:space="preserve">     ┗━ Angular Head Holder (T11-T42) ()</t>
  </si>
  <si>
    <t xml:space="preserve">             ┣━ END MILL ()</t>
  </si>
  <si>
    <t xml:space="preserve">             ┣━ Shank ()</t>
  </si>
  <si>
    <t xml:space="preserve">             ┃     ┗━ BULL NOSE MILL ()</t>
  </si>
  <si>
    <t xml:space="preserve">             ┣━ BALL NOSE MILL ()</t>
  </si>
  <si>
    <t xml:space="preserve">             ┗━ Shank4 ()</t>
  </si>
  <si>
    <t xml:space="preserve">                     ┗━ DOVE TAIL MILL ()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</si>
</sst>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1"/>
      <color theme="1" tint="0.499984740745262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7">
    <xf numFmtId="0" fontId="0" fillId="0" borderId="0" xfId="0"/>
    <xf numFmtId="0" fontId="0" fillId="0" borderId="1" xfId="0" applyBorder="1"/>
    <xf numFmtId="0" fontId="1" fillId="0" borderId="1" xfId="0" applyFont="1" applyBorder="1"/>
    <xf numFmtId="0" fontId="2" fillId="0" borderId="1" xfId="0" applyFont="1" applyBorder="1"/>
    <xf numFmtId="0" fontId="3" fillId="0" borderId="1" xfId="0" applyFont="1" applyBorder="1"/>
    <xf numFmtId="0" fontId="4" fillId="0" borderId="0" xfId="1"/>
    <xf numFmtId="0" fontId="2" fillId="0" borderId="1" xfId="0" applyFont="1" applyBorder="1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coolsymbol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1AD12-C51C-4A0C-86AD-41EA2EDE34F2}">
  <sheetPr codeName="Sheet2">
    <tabColor rgb="FFF7EFFF"/>
  </sheetPr>
  <dimension ref="A1:J18"/>
  <sheetViews>
    <sheetView showGridLines="0" view="pageLayout" zoomScaleNormal="100" workbookViewId="0"/>
  </sheetViews>
  <sheetFormatPr defaultRowHeight="14.25" x14ac:dyDescent="0.45"/>
  <cols>
    <col min="1" max="1" width="4.265625" customWidth="1"/>
  </cols>
  <sheetData>
    <row r="1" spans="1:10" ht="14.35" customHeight="1" x14ac:dyDescent="0.45">
      <c r="A1" s="3" t="s">
        <v>5</v>
      </c>
      <c r="B1" s="1"/>
      <c r="C1" s="1"/>
      <c r="D1" s="2" t="s">
        <v>6</v>
      </c>
      <c r="E1" s="2" t="s">
        <v>4</v>
      </c>
      <c r="F1" s="1"/>
      <c r="G1" s="2" t="s">
        <v>7</v>
      </c>
      <c r="H1" s="1"/>
      <c r="I1" s="1"/>
      <c r="J1" s="1"/>
    </row>
    <row r="2" spans="1:10" ht="14.35" customHeight="1" x14ac:dyDescent="0.45">
      <c r="A2" t="s">
        <v>8</v>
      </c>
    </row>
    <row r="3" spans="1:10" ht="14.35" customHeight="1" x14ac:dyDescent="0.45">
      <c r="A3" t="s">
        <v>9</v>
      </c>
    </row>
    <row r="4" spans="1:10" ht="14.35" customHeight="1" x14ac:dyDescent="0.45"/>
    <row r="5" spans="1:10" ht="14.35" customHeight="1" x14ac:dyDescent="0.45">
      <c r="A5" s="3" t="s">
        <v>5</v>
      </c>
      <c r="B5" s="1"/>
      <c r="C5" s="1"/>
      <c r="D5" s="2" t="s">
        <v>6</v>
      </c>
      <c r="E5" s="2" t="s">
        <v>10</v>
      </c>
      <c r="F5" s="1"/>
      <c r="G5" s="2" t="s">
        <v>11</v>
      </c>
      <c r="H5" s="1"/>
      <c r="I5" s="1"/>
      <c r="J5" s="1"/>
    </row>
    <row r="6" spans="1:10" ht="14.35" customHeight="1" x14ac:dyDescent="0.45">
      <c r="A6" t="s">
        <v>8</v>
      </c>
    </row>
    <row r="7" spans="1:10" ht="14.35" customHeight="1" x14ac:dyDescent="0.45">
      <c r="A7" t="s">
        <v>12</v>
      </c>
    </row>
    <row r="8" spans="1:10" ht="14.35" customHeight="1" x14ac:dyDescent="0.45">
      <c r="A8" t="s">
        <v>13</v>
      </c>
    </row>
    <row r="9" spans="1:10" ht="14.35" customHeight="1" x14ac:dyDescent="0.45"/>
    <row r="10" spans="1:10" ht="14.35" customHeight="1" x14ac:dyDescent="0.45">
      <c r="A10" s="6" t="s">
        <v>14</v>
      </c>
      <c r="B10" s="6"/>
      <c r="C10" s="4" t="s">
        <v>15</v>
      </c>
      <c r="D10" s="1"/>
      <c r="E10" s="1"/>
      <c r="F10" s="1"/>
      <c r="G10" s="1"/>
      <c r="H10" s="1"/>
      <c r="I10" s="1"/>
      <c r="J10" s="1"/>
    </row>
    <row r="11" spans="1:10" ht="14.35" customHeight="1" x14ac:dyDescent="0.45">
      <c r="A11" t="s">
        <v>16</v>
      </c>
    </row>
    <row r="12" spans="1:10" ht="14.35" customHeight="1" x14ac:dyDescent="0.45">
      <c r="A12" t="s">
        <v>17</v>
      </c>
    </row>
    <row r="13" spans="1:10" ht="14.35" customHeight="1" x14ac:dyDescent="0.45">
      <c r="A13" t="s">
        <v>18</v>
      </c>
    </row>
    <row r="14" spans="1:10" ht="14.35" customHeight="1" x14ac:dyDescent="0.45">
      <c r="A14" t="s">
        <v>19</v>
      </c>
    </row>
    <row r="15" spans="1:10" ht="14.35" customHeight="1" x14ac:dyDescent="0.45">
      <c r="A15" t="s">
        <v>20</v>
      </c>
    </row>
    <row r="16" spans="1:10" ht="14.35" customHeight="1" x14ac:dyDescent="0.45">
      <c r="A16" t="s">
        <v>21</v>
      </c>
    </row>
    <row r="17" spans="1:1" ht="14.35" customHeight="1" x14ac:dyDescent="0.45">
      <c r="A17" t="s">
        <v>22</v>
      </c>
    </row>
    <row r="18" spans="1:1" ht="14.35" customHeight="1" x14ac:dyDescent="0.45"/>
  </sheetData>
  <mergeCells count="1">
    <mergeCell ref="A10:B10"/>
  </mergeCells>
  <pageMargins left="0.7" right="0.7" top="0.75" bottom="0.75" header="0.3" footer="0.3"/>
  <pageSetup paperSize="9" orientation="portrait" r:id="rId1"/>
  <rowBreaks count="1" manualBreakCount="1">
    <brk id="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F4DEE-83EF-4491-B172-F8434CDFE723}">
  <sheetPr codeName="Sheet1"/>
  <dimension ref="A1:J13"/>
  <sheetViews>
    <sheetView tabSelected="1" zoomScaleNormal="100" workbookViewId="0">
      <selection activeCell="N20" sqref="N20"/>
    </sheetView>
  </sheetViews>
  <sheetFormatPr defaultRowHeight="14.25" x14ac:dyDescent="0.45"/>
  <cols>
    <col min="1" max="1" width="4.265625" customWidth="1"/>
  </cols>
  <sheetData>
    <row r="1" spans="1:10" x14ac:dyDescent="0.45">
      <c r="A1" s="3" t="str" cm="1">
        <f t="array" ref="A1">_xll.TS_GetVal("tool_Number",_xll.TS_GetIndex("tool_InternalID",tasm_ToolInternalID,1,1,1))</f>
        <v>11-T11-T14-T17 | MILL | MS-T11</v>
      </c>
      <c r="B1" s="1"/>
      <c r="C1" s="1"/>
      <c r="D1" s="2" t="str" cm="1">
        <f t="array" ref="D1">_xll.TS_S("T{0}",tool_NumberTxx)</f>
        <v>T11</v>
      </c>
      <c r="E1" s="2" t="str" cm="1">
        <f t="array" ref="E1">tool_Type</f>
        <v>END MILL</v>
      </c>
      <c r="F1" s="1"/>
      <c r="G1" s="2" t="str" cm="1">
        <f t="array" ref="G1">_xll.TS_S("OHL={0}{1}",tool_OHL,sc_Units)</f>
        <v>OHL=22mm</v>
      </c>
      <c r="H1" s="1"/>
      <c r="I1" s="1"/>
      <c r="J1" s="1"/>
    </row>
    <row r="2" spans="1:10" x14ac:dyDescent="0.45">
      <c r="A2" t="str" cm="1">
        <f t="array" ref="A2">_xll.TS_S("{3}  ┗━ {0} ({1})",tcom_Name,tcom_CatalogNumber,Index,REPT("        ",Index) )</f>
        <v xml:space="preserve">          ┗━ Angular Head Holder (T11-T42) ()</v>
      </c>
      <c r="I2" t="str" cm="1">
        <f t="array" ref="I2">tcom_CatalogNumber</f>
        <v/>
      </c>
    </row>
    <row r="5" spans="1:10" x14ac:dyDescent="0.45">
      <c r="A5" s="6" t="str">
        <f>Index &amp; ". Assembly"</f>
        <v>1. Assembly</v>
      </c>
      <c r="B5" s="6"/>
      <c r="C5" s="4" t="str" cm="1">
        <f t="array" ref="C5">_xll.TS_S("{0} -&gt; {1}",_xll.TS_GetVal("tasm_Turret",taset_AssmIndex),_xll.TS_GetVal("tasm_Station",taset_AssmIndex))</f>
        <v>T11-T14-T17 | MILL | MS -&gt; T11</v>
      </c>
      <c r="D5" s="1"/>
      <c r="E5" s="1"/>
      <c r="F5" s="1"/>
      <c r="G5" s="1"/>
      <c r="H5" s="1"/>
      <c r="I5" s="1"/>
      <c r="J5" s="1"/>
    </row>
    <row r="6" spans="1:10" x14ac:dyDescent="0.45">
      <c r="A6" t="str" cm="1">
        <f t="array" ref="A6">_xll.TS_S("{2} {0} ({1})",_xll.TS_GetVal("tcom_Name",tcset_CompIndex,tcset_AssmIndex),_xll.TS_GetVal("tcom_CatalogNumber",tcset_CompIndex,tcset_AssmIndex),SUBSTITUTE(SUBSTITUTE(SUBSTITUTE(SUBSTITUTE(tcset_IndentStr,"-","        "),"|","     ┃"),"T","     ┣━"),"L","     ┗━"))</f>
        <v xml:space="preserve">     ┗━ Angular Head Holder (T11-T42) ()</v>
      </c>
      <c r="I6" t="str" cm="1">
        <f t="array" ref="I6">_xll.TS_GetVal("tcom_CatalogNumber",tcset_CompIndex,tcset_AssmIndex)</f>
        <v/>
      </c>
    </row>
    <row r="9" spans="1:10" x14ac:dyDescent="0.45">
      <c r="B9" t="s">
        <v>2</v>
      </c>
    </row>
    <row r="10" spans="1:10" x14ac:dyDescent="0.45">
      <c r="B10" t="s">
        <v>0</v>
      </c>
    </row>
    <row r="11" spans="1:10" x14ac:dyDescent="0.45">
      <c r="B11" t="s">
        <v>3</v>
      </c>
    </row>
    <row r="12" spans="1:10" x14ac:dyDescent="0.45">
      <c r="B12" t="e" cm="1">
        <f t="array" ref="B12">tc</f>
        <v>#NAME?</v>
      </c>
    </row>
    <row r="13" spans="1:10" x14ac:dyDescent="0.45">
      <c r="B13" s="5" t="s">
        <v>1</v>
      </c>
    </row>
  </sheetData>
  <mergeCells count="1">
    <mergeCell ref="A5:B5"/>
  </mergeCells>
  <hyperlinks>
    <hyperlink ref="B13" r:id="rId1" xr:uid="{B7EEA2D6-DF96-4346-92B5-3A37C8EAE294}"/>
  </hyperlinks>
  <pageMargins left="0.7" right="0.7" top="0.75" bottom="0.75" header="0.3" footer="0.3"/>
  <pageSetup paperSize="9" orientation="portrait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SourceData>
  <GeneralData>
    <sc_CAMPartSetupHeader>CAM-Part Setup</sc_CAMPartSetupHeader>
    <sc_Center>Center</sc_Center>
    <sc_CNCController>ST_Tsugami_B0326_III_V11</sc_CNCController>
    <sc_CNCController_Label>CNC-Controller</sc_CNCController_Label>
    <sc_CompanyHeader>Company</sc_CompanyHeader>
    <sc_CompanyLogo/>
    <sc_CompensationHeader>Compensation</sc_CompensationHeader>
    <sc_CoordinateSystemHeader>Coordinate system</sc_CoordinateSystemHeader>
    <sc_DateCreated>Tuesday, March 01, 2022</sc_DateCreated>
    <sc_DateHeader>Date</sc_DateHeader>
    <sc_FeedFinishHeader>Feed Finish</sc_FeedFinishHeader>
    <sc_FeedNormalHeader>Feed Normal</sc_FeedNormalHeader>
    <sc_FeedXYHeader>Feed XY</sc_FeedXYHeader>
    <sc_FeedZHeader>Feed Z</sc_FeedZHeader>
    <sc_FixtureHeader>Fixture</sc_FixtureHeader>
    <sc_GenFixtures>1</sc_GenFixtures>
    <sc_GenImages>1</sc_GenImages>
    <sc_GenMainPage>1</sc_GenMainPage>
    <sc_GenOperations>0</sc_GenOperations>
    <sc_GenOperationSummary>1</sc_GenOperationSummary>
    <sc_GenToolTabel>1</sc_GenToolTabel>
    <sc_HeaderImages>Images</sc_HeaderImages>
    <sc_CheckImageToolParameters>1</sc_CheckImageToolParameters>
    <sc_CheckImageToolPreview>1</sc_CheckImageToolPreview>
    <sc_CheckMillA>1</sc_CheckMillA>
    <sc_CheckMillAD>1</sc_CheckMillAD>
    <sc_CheckMillCD>1</sc_CheckMillCD>
    <sc_CheckMillCL>1</sc_CheckMillCL>
    <sc_CheckMillConeL>1</sc_CheckMillConeL>
    <sc_CheckMillD>1</sc_CheckMillD>
    <sc_CheckMillFlutes>1</sc_CheckMillFlutes>
    <sc_CheckMillH>1</sc_CheckMillH>
    <sc_CheckMillCHL>1</sc_CheckMillCHL>
    <sc_CheckMillNTeeth>1</sc_CheckMillNTeeth>
    <sc_CheckMillOHL>1</sc_CheckMillOHL>
    <sc_CheckMillPitch>1</sc_CheckMillPitch>
    <sc_CheckMillR>1</sc_CheckMillR>
    <sc_CheckMillRough>1</sc_CheckMillRough>
    <sc_CheckMillSA>1</sc_CheckMillSA>
    <sc_CheckMillSL>1</sc_CheckMillSL>
    <sc_CheckMillStandart>1</sc_CheckMillStandart>
    <sc_CheckMillTD>1</sc_CheckMillTD>
    <sc_CheckMillTipL>1</sc_CheckMillTipL>
    <sc_CheckMillTL>1</sc_CheckMillTL>
    <sc_CheckTurn_a>1</sc_CheckTurn_a>
    <sc_CheckTurn_b>1</sc_CheckTurn_b>
    <sc_CheckTurnA>1</sc_CheckTurnA>
    <sc_CheckTurnAppDir>1</sc_CheckTurnAppDir>
    <sc_CheckTurnB>1</sc_CheckTurnB>
    <sc_CheckTurnC>1</sc_CheckTurnC>
    <sc_CheckTurnD>1</sc_CheckTurnD>
    <sc_CheckTurnD1>1</sc_CheckTurnD1>
    <sc_CheckTurnD2>1</sc_CheckTurnD2>
    <sc_CheckTurnE>1</sc_CheckTurnE>
    <sc_CheckTurnF>1</sc_CheckTurnF>
    <sc_CheckTurnG>1</sc_CheckTurnG>
    <sc_CheckTurnH>1</sc_CheckTurnH>
    <sc_CheckTurnK>1</sc_CheckTurnK>
    <sc_CheckTurnL>1</sc_CheckTurnL>
    <sc_CheckTurnNosePoint>1</sc_CheckTurnNosePoint>
    <sc_CheckTurnOrientation>1</sc_CheckTurnOrientation>
    <sc_CheckTurnR>1</sc_CheckTurnR>
    <sc_CheckTurnRa>1</sc_CheckTurnRa>
    <sc_CheckTurnRb>1</sc_CheckTurnRb>
    <sc_CheckTurnSpinDir>1</sc_CheckTurnSpinDir>
    <sc_CheckTurnW>1</sc_CheckTurnW>
    <sc_Language>eng</sc_Language>
    <sc_LogoHeader>Logo</sc_LogoHeader>
    <sc_MainPartImage>main_part.png</sc_MainPartImage>
    <sc_Max_Label>Max</sc_Max_Label>
    <sc_Min_Label>Min</sc_Min_Label>
    <sc_ModelName>D:\!SOLIDCAM JOB!\Support\2022\Tsugami B0326E-III - Onur\Project\Onur Test part\Sredjen sa logoom\TsugamiB0326EIII.SLDPRT</sc_ModelName>
    <sc_ModelName_Label>Model name</sc_ModelName_Label>
    <sc_MotionLimits_Label>Motion Limits</sc_MotionLimits_Label>
    <sc_MotionLimitsMax_X>2.245</sc_MotionLimitsMax_X>
    <sc_MotionLimitsMax_Y>2.008</sc_MotionLimitsMax_Y>
    <sc_MotionLimitsMax_Z>5</sc_MotionLimitsMax_Z>
    <sc_MotionLimitsMin_X>-1.625</sc_MotionLimitsMin_X>
    <sc_MotionLimitsMin_Y>-2.008</sc_MotionLimitsMin_Y>
    <sc_MotionLimitsMin_Z>-2</sc_MotionLimitsMin_Z>
    <sc_OperationDescriptionHeader>Operation description</sc_OperationDescriptionHeader>
    <sc_OperationFinish>Finish</sc_OperationFinish>
    <sc_OperationHeader>Operation</sc_OperationHeader>
    <sc_OperationNameHeader>Operation Name</sc_OperationNameHeader>
    <sc_OperationRough>Rough</sc_OperationRough>
    <sc_OperationsCount_Label>Operations</sc_OperationsCount_Label>
    <sc_OperationSemiFinish>SemiFinish</sc_OperationSemiFinish>
    <sc_OperationSummary>Operation Summary</sc_OperationSummary>
    <sc_OperationToolCoolantHeader>Tool Coolant</sc_OperationToolCoolantHeader>
    <sc_OperationTypeHeader>Operation type</sc_OperationTypeHeader>
    <sc_PartDirectoryName>D:\Support\2022\03. Mart\01\Testing Stanislav Add-In</sc_PartDirectoryName>
    <sc_PartDirectoryName_Label>Directory</sc_PartDirectoryName_Label>
    <sc_PartFullName>D:\Support\2022\03. Mart\01\Testing Stanislav Add-In\TSUGAMIB0326EIII.prz</sc_PartFullName>
    <sc_PartFullName_Label>Directory</sc_PartFullName_Label>
    <sc_PartHeader>CAM-Part Setup For:</sc_PartHeader>
    <sc_PartMaterialName/>
    <sc_PartMaterialName_Label>Work material</sc_PartMaterialName_Label>
    <sc_PartName>TSUGAMIB0326EIII</sc_PartName>
    <sc_PartName_Label>CAM part name</sc_PartName_Label>
    <sc_PartNoteHeader>Part Notes</sc_PartNoteHeader>
    <sc_PartNotes/>
    <sc_PartProgramNumber>Channel2: 1000, Channel1: 2000</sc_PartProgramNumber>
    <sc_PartProgramNumber_Label>Program number</sc_PartProgramNumber_Label>
    <sc_PartSubroutineNumber>Channel2: 4000, Channel1: 4000</sc_PartSubroutineNumber>
    <sc_PartSubroutineNumber_Label>Subroutine number</sc_PartSubroutineNumber_Label>
    <sc_PartToolPathLen>117.513</sc_PartToolPathLen>
    <sc_PartToolPathLen_Label>Toolpath Lengths</sc_PartToolPathLen_Label>
    <sc_PartTotalTime>  0:00:08</sc_PartTotalTime>
    <sc_PartTotalTime_Label>Total time</sc_PartTotalTime_Label>
    <sc_PartType>Turn-Mill</sc_PartType>
    <sc_PartType_Label>Part Type</sc_PartType_Label>
    <sc_SolidCAMVersion>SolidCAM2021 DV</sc_SolidCAMVersion>
    <sc_SpinFinishHeader>Spin Finish</sc_SpinFinishHeader>
    <sc_StockSize_X>16</sc_StockSize_X>
    <sc_StockSize_Y>16</sc_StockSize_Y>
    <sc_StockSize_Z>37.5</sc_StockSize_Z>
    <sc_StockSizeHeader>Stock Size</sc_StockSizeHeader>
    <sc_TimeHeader>Time</sc_TimeHeader>
    <sc_ToolAdaptor>NONE</sc_ToolAdaptor>
    <sc_ToolAdaptor_Label>Tool adaptor</sc_ToolAdaptor_Label>
    <sc_ToolListHeader>Tool List</sc_ToolListHeader>
    <sc_ToolNumberHeader>Tool Number</sc_ToolNumberHeader>
    <sc_ToolPathLenHeader>Toolpath Length</sc_ToolPathLenHeader>
    <sc_ToolTableHeader>Tool Table For</sc_ToolTableHeader>
    <sc_ToolTypeHeader>Tool type</sc_ToolTypeHeader>
    <sc_TotalPartSize_Label>Total Part Size</sc_TotalPartSize_Label>
    <sc_TotalPartSizeMax_X>5.999</sc_TotalPartSizeMax_X>
    <sc_TotalPartSizeMax_Y>6</sc_TotalPartSizeMax_Y>
    <sc_TotalPartSizeMax_Z>0</sc_TotalPartSizeMax_Z>
    <sc_TotalPartSizeMiddle_X>-0</sc_TotalPartSizeMiddle_X>
    <sc_TotalPartSizeMiddle_Y>0</sc_TotalPartSizeMiddle_Y>
    <sc_TotalPartSizeMiddle_Z>-17.5</sc_TotalPartSizeMiddle_Z>
    <sc_TotalPartSizeMin_X>-6</sc_TotalPartSizeMin_X>
    <sc_TotalPartSizeMin_Y>-6</sc_TotalPartSizeMin_Y>
    <sc_TotalPartSizeMin_Z>-35</sc_TotalPartSizeMin_Z>
    <sc_TotalTimeHeader>Total time</sc_TotalTimeHeader>
    <sc_TransformHeader>Transform</sc_TransformHeader>
    <sc_Units>mm</sc_Units>
    <sc_Units_Label>Units</sc_Units_Label>
    <sc_UserDefinedHeader1/>
    <sc_UserDefinedHeader1_Label/>
    <sc_UserDefinedHeader2/>
    <sc_UserDefinedHeader2_Label/>
    <sc_UserDefinedHeader3/>
    <sc_UserDefinedHeader3_Label/>
    <sc_UserDefinedHeader4/>
    <sc_UserDefinedHeader4_Label/>
    <sc_UserDefinedHeader5/>
    <sc_UserDefinedHeader5_Label/>
    <sc_UserDefinedHeader6/>
    <sc_UserDefinedHeader6_Label/>
    <sc_UserDefinedHeader7/>
    <sc_UserDefinedHeader7_Label/>
    <sc_UserDefinedHeader8/>
    <sc_UserDefinedHeader8_Label/>
    <sc_UserDefinedHeader9/>
    <sc_UserDefinedHeader9_Label/>
    <sc_UserDefinedMainPage1/>
    <sc_UserDefinedMainPage1_Label/>
    <sc_UserDefinedMainPage2/>
    <sc_UserDefinedMainPage2_Label/>
    <sc_UserDefinedMainPage3/>
    <sc_UserDefinedMainPage3_Label/>
    <sc_UserDefinedMainPage4/>
    <sc_UserDefinedMainPage4_Label/>
    <sc_UserDefinedMainPage5/>
    <sc_UserDefinedMainPage5_Label/>
    <sc_UserDefinedMainPage6/>
    <sc_UserDefinedMainPage6_Label/>
    <sc_UserDefinedMainPage7/>
    <sc_UserDefinedMainPage7_Label/>
    <sc_UserDefinedMainPage8/>
    <sc_UserDefinedMainPage8_Label/>
    <sc_UserDefinedMainPage9/>
    <sc_UserDefinedMainPage9_Label/>
    <sc_VmidFile>D:\Support\2022\03. Mart\01\Testing Stanislav Add-In\ST_Tsugami_B0326_III_V11.vmid</sc_VmidFile>
    <sc_TemplateFileName>ToolSheet_ToolComp.xlsm</sc_TemplateFileName>
    <sc_TemplateFullFileName>C:\Users\stani\OneDrive\Documents\_Pracovni_\_SolidCAM_\2022_02_27 Hackathon - ToolComponents\ToolSheet_ToolComp.xlsm</sc_TemplateFullFileName>
    <sc_MachineOptionsCount>0</sc_MachineOptionsCount>
    <sc_OperationsCount>2</sc_OperationsCount>
    <sc_PicturesCount>0</sc_PicturesCount>
    <sc_SetupsCount>1</sc_SetupsCount>
    <sc_ToolsCount>2</sc_ToolsCount>
    <sc_UserDefinedHeaderCount>0</sc_UserDefinedHeaderCount>
    <sc_UserDefinedMainPageCount>0</sc_UserDefinedMainPageCount>
    <sc_UserName>Stanislav Vavrik</sc_UserName>
  </GeneralData>
  <MachineOptions>
    <MachineOption>
      <mo_GppName/>
      <mo_Name>S - Cut Off Spin</mo_Name>
      <mo_Type>Integer</mo_Type>
      <mo_Value>2500</mo_Value>
    </MachineOption>
    <MachineOption>
      <mo_GppName/>
      <mo_Name>X1 - Cut Off End Position</mo_Name>
      <mo_Type>Numeric</mo_Type>
      <mo_Value>-1</mo_Value>
    </MachineOption>
    <MachineOption>
      <mo_GppName/>
      <mo_Name>F - Cut Off Feed</mo_Name>
      <mo_Type>Numeric</mo_Type>
      <mo_Value>0.05</mo_Value>
    </MachineOption>
    <MachineOption>
      <mo_GppName/>
      <mo_Name>T - Cut Off Tool (T2727, T2626)</mo_Name>
      <mo_Type>Integer</mo_Type>
      <mo_Value>2727</mo_Value>
    </MachineOption>
    <MachineOption>
      <mo_GppName/>
      <mo_Name>Cut - Off At The Beginning Of Code</mo_Name>
      <mo_Type>Logical</mo_Type>
      <mo_Value>True</mo_Value>
    </MachineOption>
  </MachineOptions>
  <Tools>
    <Tool>
      <tool_A/>
      <tool_A_Label/>
      <tool_AD>2</tool_AD>
      <tool_AD_Label/>
      <tool_BT/>
      <tool_BT_Label/>
      <tool_CatalogNumber/>
      <tool_CatalogNumber_Label>Tool Number</tool_CatalogNumber_Label>
      <tool_CD/>
      <tool_CD_Label/>
      <tool_CL>20</tool_CL>
      <tool_CL_Label/>
      <tool_ConeL/>
      <tool_ConeL_Label/>
      <tool_ConicalShoulder/>
      <tool_ConicalShoulder_Label/>
      <tool_D>61</tool_D>
      <tool_D_Label>D</tool_D_Label>
      <tool_D1/>
      <tool_D1_Label/>
      <tool_Description/>
      <tool_Description_Label>Tool Description</tool_Description_Label>
      <tool_Dia>2</tool_Dia>
      <tool_Dia_Label/>
      <tool_DiameterUnit>mm</tool_DiameterUnit>
      <tool_DiameterUnit_Label/>
      <tool_H>11</tool_H>
      <tool_H_Label>H</tool_H_Label>
      <tool_H_length>0</tool_H_length>
      <tool_H_length_Label/>
      <tool_HolderImage>Angular Head Holder (T11-T42).png</tool_HolderImage>
      <tool_HolderImage_Label>Image</tool_HolderImage_Label>
      <tool_HolderType>Angular Head Holder (T11-T42)</tool_HolderType>
      <tool_HolderType_Label>Holder Type</tool_HolderType_Label>
      <tool_ChL/>
      <tool_ChL_Label/>
      <tool_IdNumber/>
      <tool_IdNumber_Label>ID Number</tool_IdNumber_Label>
      <tool_Image>AHT_tool21.png</tool_Image>
      <tool_Image_Label>Tool Image</tool_Image_Label>
      <tool_InternalID>21</tool_InternalID>
      <tool_L/>
      <tool_L_Label/>
      <tool_LengthUnit>mm</tool_LengthUnit>
      <tool_LengthUnit_Label/>
      <tool_Material>CUT_MTR_CARBIDE</tool_Material>
      <tool_Material_Label>Tool Material</tool_Material_Label>
      <tool_Message1/>
      <tool_Message1_Label>Message1</tool_Message1_Label>
      <tool_Message2/>
      <tool_Message2_Label>Message2</tool_Message2_Label>
      <tool_Message3/>
      <tool_Message3_Label>Message3</tool_Message3_Label>
      <tool_Message4/>
      <tool_Message4_Label>Message4</tool_Message4_Label>
      <tool_Message5/>
      <tool_Message5_Label>Message5</tool_Message5_Label>
      <tool_NFlutes>2</tool_NFlutes>
      <tool_NFlutes_Label>Flutes</tool_NFlutes_Label>
      <tool_NTeeth/>
      <tool_NTeeth_Label/>
      <tool_Number>11-T11-T14-T17 | MILL | MS-T11</tool_Number>
      <tool_Number_Label>Tool Number</tool_Number_Label>
      <tool_OHL>22</tool_OHL>
      <tool_OHL_Label/>
      <tool_ParamsImage>ToolsImages/mill_type_2.png</tool_ParamsImage>
      <tool_ParamsImage_Label/>
      <tool_Pitch/>
      <tool_Pitch_Label/>
      <tool_PitchUnit/>
      <tool_PitchUnit_Label/>
      <tool_R/>
      <tool_R_Label/>
      <tool_Rough>0</tool_Rough>
      <tool_Rough_Label>Rough</tool_Rough_Label>
      <tool_SA>0</tool_SA>
      <tool_SA_Label/>
      <tool_SD>2</tool_SD>
      <tool_SD_Label/>
      <tool_SecondLenOffset/>
      <tool_SecondLenOffset_Label/>
      <tool_SL>30</tool_SL>
      <tool_SL_Label/>
      <tool_ST/>
      <tool_ST_Label/>
      <tool_SW/>
      <tool_SW_Label/>
      <tool_TCL/>
      <tool_TCL_Label/>
      <tool_TD/>
      <tool_TD_Label/>
      <tool_ThreadStandart/>
      <tool_ThreadStandart_Label/>
      <tool_TipL/>
      <tool_TipL_Label/>
      <tool_TipPossitionX/>
      <tool_TipPossitionX_Label/>
      <tool_TipPossitionZ/>
      <tool_TipPossitionZ_Label/>
      <tool_TL>50</tool_TL>
      <tool_TL_Label/>
      <tool_TTool_a/>
      <tool_TTool_a_Label/>
      <tool_TTool_b/>
      <tool_TTool_b_Label/>
      <tool_TToolA/>
      <tool_TToolA_Label/>
      <tool_TToolAppDIR/>
      <tool_TToolAppDIR_Label/>
      <tool_TToolB/>
      <tool_TToolB_Label/>
      <tool_TToolC/>
      <tool_TToolC_Label/>
      <tool_TToolCutDir/>
      <tool_TToolCutDir_Label/>
      <tool_TToolD/>
      <tool_TToolD_Label/>
      <tool_TToolD1/>
      <tool_TToolD1_Label/>
      <tool_TToolD2/>
      <tool_TToolD2_Label/>
      <tool_TToolE/>
      <tool_TToolE_Label/>
      <tool_TToolF/>
      <tool_TToolF_Label/>
      <tool_TToolG/>
      <tool_TToolG_Label/>
      <tool_TToolH/>
      <tool_TToolH_Label/>
      <tool_TToolInsertA/>
      <tool_TToolInsertA_Label/>
      <tool_TToolInsertD/>
      <tool_TToolInsertD_Label/>
      <tool_TToolInsertH/>
      <tool_TToolInsertH_Label/>
      <tool_TToolInsertName/>
      <tool_TToolInsertName_Label/>
      <tool_TToolInsertp/>
      <tool_TToolInsertp_Label/>
      <tool_TToolInsertShape/>
      <tool_TToolInsertShape_Label/>
      <tool_TToolK/>
      <tool_TToolK_Label/>
      <tool_TToolL/>
      <tool_TToolL_Label/>
      <tool_TToolLength/>
      <tool_TToolLength_Label/>
      <tool_TToolNosePoint/>
      <tool_TToolNosePoint_Label/>
      <tool_TToolOrientation/>
      <tool_TToolOrientation_Label/>
      <tool_TToolR/>
      <tool_TToolR_Label/>
      <tool_TToolRa/>
      <tool_TToolRa_Label/>
      <tool_TToolRb/>
      <tool_TToolRb_Label/>
      <tool_TToolShankType/>
      <tool_TToolShankType_Label/>
      <tool_TToolShankWidth/>
      <tool_TToolShankWidth_Label/>
      <tool_TToolSpinDir/>
      <tool_TToolSpinDir_Label/>
      <tool_TToolW/>
      <tool_TToolW_Label/>
      <tool_Type>END MILL</tool_Type>
      <tool_Type_Label>Tool type</tool_Type_Label>
      <tool_W/>
      <tool_W_Label/>
      <tool_NumberTxx>11</tool_NumberTxx>
      <tool_CuttingTime>00:00:07</tool_CuttingTime>
      <tool_CuttingTimeSec>7</tool_CuttingTimeSec>
      <tool_UsedWithCompensation>Yes</tool_UsedWithCompensation>
      <tool_MotionLimitsMin_Z>-2</tool_MotionLimitsMin_Z>
      <tool_MotionLimitsMax_Z>5</tool_MotionLimitsMax_Z>
      <tool_FirstOperationName>Pocket XY Compensation MS</tool_FirstOperationName>
      <tool_LastOperationName>Profile Cartesian Compensation MS</tool_LastOperationName>
      <tool_FirstOperationIndex>1</tool_FirstOperationIndex>
      <tool_LastOperationIndex>2</tool_LastOperationIndex>
    </Tool>
    <Tool>
      <tool_A/>
      <tool_A_Label/>
      <tool_AD>2</tool_AD>
      <tool_AD_Label/>
      <tool_BT/>
      <tool_BT_Label/>
      <tool_CatalogNumber/>
      <tool_CatalogNumber_Label>Tool Number</tool_CatalogNumber_Label>
      <tool_CD/>
      <tool_CD_Label/>
      <tool_CL>24</tool_CL>
      <tool_CL_Label/>
      <tool_ConeL/>
      <tool_ConeL_Label/>
      <tool_ConicalShoulder/>
      <tool_ConicalShoulder_Label/>
      <tool_D>62</tool_D>
      <tool_D_Label>D</tool_D_Label>
      <tool_D1/>
      <tool_D1_Label/>
      <tool_Description/>
      <tool_Description_Label>Tool Description</tool_Description_Label>
      <tool_Dia>2</tool_Dia>
      <tool_Dia_Label/>
      <tool_DiameterUnit>mm</tool_DiameterUnit>
      <tool_DiameterUnit_Label/>
      <tool_H>12</tool_H>
      <tool_H_Label>H</tool_H_Label>
      <tool_H_length>4</tool_H_length>
      <tool_H_length_Label/>
      <tool_HolderImage>Angular Head Holder (T11-T42).png</tool_HolderImage>
      <tool_HolderImage_Label>Image</tool_HolderImage_Label>
      <tool_HolderType>Angular Head Holder (T11-T42)</tool_HolderType>
      <tool_HolderType_Label>Holder Type</tool_HolderType_Label>
      <tool_ChL/>
      <tool_ChL_Label/>
      <tool_IdNumber/>
      <tool_IdNumber_Label>ID Number</tool_IdNumber_Label>
      <tool_Image>AHT_tool59.png</tool_Image>
      <tool_Image_Label>Tool Image</tool_Image_Label>
      <tool_InternalID>59</tool_InternalID>
      <tool_L/>
      <tool_L_Label/>
      <tool_LengthUnit>mm</tool_LengthUnit>
      <tool_LengthUnit_Label/>
      <tool_Material>CUT_MTR_CARBIDE</tool_Material>
      <tool_Material_Label>Tool Material</tool_Material_Label>
      <tool_Message1/>
      <tool_Message1_Label>Message1</tool_Message1_Label>
      <tool_Message2/>
      <tool_Message2_Label>Message2</tool_Message2_Label>
      <tool_Message3/>
      <tool_Message3_Label>Message3</tool_Message3_Label>
      <tool_Message4/>
      <tool_Message4_Label>Message4</tool_Message4_Label>
      <tool_Message5/>
      <tool_Message5_Label>Message5</tool_Message5_Label>
      <tool_NFlutes>2</tool_NFlutes>
      <tool_NFlutes_Label>Flutes</tool_NFlutes_Label>
      <tool_NTeeth/>
      <tool_NTeeth_Label/>
      <tool_Number>11-T11-T14-T17 | MILL | MS-T11</tool_Number>
      <tool_Number_Label>Tool Number</tool_Number_Label>
      <tool_OHL>28</tool_OHL>
      <tool_OHL_Label/>
      <tool_ParamsImage>ToolsImages/mill_type_1.png</tool_ParamsImage>
      <tool_ParamsImage_Label/>
      <tool_Pitch/>
      <tool_Pitch_Label/>
      <tool_PitchUnit/>
      <tool_PitchUnit_Label/>
      <tool_R>1</tool_R>
      <tool_R_Label/>
      <tool_Rough>0</tool_Rough>
      <tool_Rough_Label>Rough</tool_Rough_Label>
      <tool_SA>0</tool_SA>
      <tool_SA_Label/>
      <tool_SD>2</tool_SD>
      <tool_SD_Label/>
      <tool_SecondLenOffset/>
      <tool_SecondLenOffset_Label/>
      <tool_SL>30</tool_SL>
      <tool_SL_Label/>
      <tool_ST/>
      <tool_ST_Label/>
      <tool_SW/>
      <tool_SW_Label/>
      <tool_TCL/>
      <tool_TCL_Label/>
      <tool_TD/>
      <tool_TD_Label/>
      <tool_ThreadStandart/>
      <tool_ThreadStandart_Label/>
      <tool_TipL/>
      <tool_TipL_Label/>
      <tool_TipPossitionX/>
      <tool_TipPossitionX_Label/>
      <tool_TipPossitionZ/>
      <tool_TipPossitionZ_Label/>
      <tool_TL>80</tool_TL>
      <tool_TL_Label/>
      <tool_TTool_a/>
      <tool_TTool_a_Label/>
      <tool_TTool_b/>
      <tool_TTool_b_Label/>
      <tool_TToolA/>
      <tool_TToolA_Label/>
      <tool_TToolAppDIR/>
      <tool_TToolAppDIR_Label/>
      <tool_TToolB/>
      <tool_TToolB_Label/>
      <tool_TToolC/>
      <tool_TToolC_Label/>
      <tool_TToolCutDir/>
      <tool_TToolCutDir_Label/>
      <tool_TToolD/>
      <tool_TToolD_Label/>
      <tool_TToolD1/>
      <tool_TToolD1_Label/>
      <tool_TToolD2/>
      <tool_TToolD2_Label/>
      <tool_TToolE/>
      <tool_TToolE_Label/>
      <tool_TToolF/>
      <tool_TToolF_Label/>
      <tool_TToolG/>
      <tool_TToolG_Label/>
      <tool_TToolH/>
      <tool_TToolH_Label/>
      <tool_TToolInsertA/>
      <tool_TToolInsertA_Label/>
      <tool_TToolInsertD/>
      <tool_TToolInsertD_Label/>
      <tool_TToolInsertH/>
      <tool_TToolInsertH_Label/>
      <tool_TToolInsertName/>
      <tool_TToolInsertName_Label/>
      <tool_TToolInsertp/>
      <tool_TToolInsertp_Label/>
      <tool_TToolInsertShape/>
      <tool_TToolInsertShape_Label/>
      <tool_TToolK/>
      <tool_TToolK_Label/>
      <tool_TToolL/>
      <tool_TToolL_Label/>
      <tool_TToolLength/>
      <tool_TToolLength_Label/>
      <tool_TToolNosePoint/>
      <tool_TToolNosePoint_Label/>
      <tool_TToolOrientation/>
      <tool_TToolOrientation_Label/>
      <tool_TToolR/>
      <tool_TToolR_Label/>
      <tool_TToolRa/>
      <tool_TToolRa_Label/>
      <tool_TToolRb/>
      <tool_TToolRb_Label/>
      <tool_TToolShankType/>
      <tool_TToolShankType_Label/>
      <tool_TToolShankWidth/>
      <tool_TToolShankWidth_Label/>
      <tool_TToolSpinDir/>
      <tool_TToolSpinDir_Label/>
      <tool_TToolW/>
      <tool_TToolW_Label/>
      <tool_Type>BULL NOSE MILL</tool_Type>
      <tool_Type_Label>Tool type</tool_Type_Label>
      <tool_W/>
      <tool_W_Label/>
      <tool_NumberTxx>11</tool_NumberTxx>
      <tool_CuttingTime>00:00:07</tool_CuttingTime>
      <tool_CuttingTimeSec>7</tool_CuttingTimeSec>
      <tool_UsedWithCompensation>Yes</tool_UsedWithCompensation>
      <tool_MotionLimitsMin_Z>-2</tool_MotionLimitsMin_Z>
      <tool_MotionLimitsMax_Z>5</tool_MotionLimitsMax_Z>
      <tool_FirstOperationName>Pocket XY Compensation MS</tool_FirstOperationName>
      <tool_LastOperationName>Profile Cartesian Compensation MS</tool_LastOperationName>
      <tool_FirstOperationIndex>1</tool_FirstOperationIndex>
      <tool_LastOperationIndex>2</tool_LastOperationIndex>
    </Tool>
  </Tools>
  <Operations>
    <Operation>
      <oper_CAMTreeIndex>8</oper_CAMTreeIndex>
      <oper_CAMTreeIndex_Label>Index</oper_CAMTreeIndex_Label>
      <oper_ClearenceLevel>5</oper_ClearenceLevel>
      <oper_ClearenceLevel_Label/>
      <oper_Compensation>1</oper_Compensation>
      <oper_Compensation_Label>Compensation</oper_Compensation_Label>
      <oper_Description/>
      <oper_Description_Label>Operation description</oper_Description_Label>
      <oper_DownStep>1</oper_DownStep>
      <oper_DownStep_Label>Step down</oper_DownStep_Label>
      <oper_DownStepFinish/>
      <oper_DownStepFinish_Label/>
      <oper_FeedBetweenHoles>0</oper_FeedBetweenHoles>
      <oper_FeedBetweenHoles_Label>Feed Between Holes</oper_FeedBetweenHoles_Label>
      <oper_FeedFinishXY>800</oper_FeedFinishXY>
      <oper_FeedFinishXY_Label>Finish feed XY</oper_FeedFinishXY_Label>
      <oper_FeedFloor>0</oper_FeedFloor>
      <oper_FeedFloor_Label>Floor feed</oper_FeedFloor_Label>
      <oper_FeedLeadInPercent>100</oper_FeedLeadInPercent>
      <oper_FeedLeadInPercent_Label>Feed Lead In, %</oper_FeedLeadInPercent_Label>
      <oper_FeedLeadOutPercent>100</oper_FeedLeadOutPercent>
      <oper_FeedLeadOutPercent_Label>Feed Lead Out, %</oper_FeedLeadOutPercent_Label>
      <oper_FeedLinkPercent>200</oper_FeedLinkPercent>
      <oper_FeedLinkPercent_Label>Feed Link, %</oper_FeedLinkPercent_Label>
      <oper_FeedRetract>100</oper_FeedRetract>
      <oper_FeedRetract_Label>Feed retract</oper_FeedRetract_Label>
      <oper_FeedXY>1000</oper_FeedXY>
      <oper_FeedXY_Label>Feed XY</oper_FeedXY_Label>
      <oper_FeedZ>300</oper_FeedZ>
      <oper_FeedZ_Label>Feed Z</oper_FeedZ_Label>
      <oper_FixtureId>0</oper_FixtureId>
      <oper_FixtureId_Label/>
      <oper_FixtureName>Setup</oper_FixtureName>
      <oper_FixtureName_Label/>
      <oper_GeomName>contour1</oper_GeomName>
      <oper_GeomName_Label>Geometry</oper_GeomName_Label>
      <oper_HomeNumber>MAC 1 (1- Position)</oper_HomeNumber>
      <oper_HomeNumber_Label>Coordinate system</oper_HomeNumber_Label>
      <oper_HSMMinToolLength/>
      <oper_HSMMinToolLength_Label/>
      <oper_CheckBetweenHoles>0</oper_CheckBetweenHoles>
      <oper_CheckBetweenHoles_Label>Check Between Holes</oper_CheckBetweenHoles_Label>
      <oper_ID>JA29255</oper_ID>
      <oper_ID_Label>ID</oper_ID_Label>
      <oper_Image>\OperationsImages\JA29255.png</oper_Image>
      <oper_Image_Label>Image</oper_Image_Label>
      <oper_MaxOffset/>
      <oper_MaxOffset_Label/>
      <oper_MinOffset/>
      <oper_MinOffset_Label/>
      <oper_MotionLimitsMax_X>2.245</oper_MotionLimitsMax_X>
      <oper_MotionLimitsMax_Y>2.008</oper_MotionLimitsMax_Y>
      <oper_MotionLimitsMax_Z>2</oper_MotionLimitsMax_Z>
      <oper_MotionLimitsMin_X>-1.625</oper_MotionLimitsMin_X>
      <oper_MotionLimitsMin_Y>-2.008</oper_MotionLimitsMin_Y>
      <oper_MotionLimitsMin_Z>-2</oper_MotionLimitsMin_Z>
      <oper_Name>Pocket XY Compensation MS</oper_Name>
      <oper_Name_Label>Operation Name</oper_Name_Label>
      <oper_OffsetFloor>0</oper_OffsetFloor>
      <oper_OffsetFloor_Label>Floor offset</oper_OffsetFloor_Label>
      <oper_OffsetWall>0.2</oper_OffsetWall>
      <oper_OffsetWall_Label>Wall offset</oper_OffsetWall_Label>
      <oper_OperationSplit/>
      <oper_OriginPositionImage/>
      <oper_OriginPositionImage_Label/>
      <oper_Par1>0</oper_Par1>
      <oper_Par1_Label>Upper Level</oper_Par1_Label>
      <oper_Par2>2</oper_Par2>
      <oper_Par2_Label>Pocket depth</oper_Par2_Label>
      <oper_Par3/>
      <oper_Par3_Label/>
      <oper_Par4/>
      <oper_Par4_Label/>
      <oper_Par5/>
      <oper_Par5_Label/>
      <oper_Par6/>
      <oper_Par6_Label/>
      <oper_Par7>0</oper_Par7>
      <oper_Par7_Label>Island offset</oper_Par7_Label>
      <oper_Par8/>
      <oper_Par8_Label/>
      <oper_Par9/>
      <oper_Par9_Label/>
      <oper_PassesTolerance/>
      <oper_PassesTolerance_Label/>
      <oper_ProbeActionType/>
      <oper_ProbeActionType_Label/>
      <oper_ProbeClearnceLevelDelta/>
      <oper_ProbeClearnceLevelDelta_Label/>
      <oper_ProbeCycle/>
      <oper_ProbeCycle_Label/>
      <oper_ProbeDiameter/>
      <oper_ProbeDiameter_Label/>
      <oper_ProbeCheckGouge/>
      <oper_ProbeCheckGouge_Label/>
      <oper_ProbePositionFeed/>
      <oper_ProbePositionFeed_Label/>
      <oper_ProbeStartLevel/>
      <oper_ProbeStartLevel_Label/>
      <oper_ProbeStartLevelDelta/>
      <oper_ProbeStartLevelDelta_Label/>
      <oper_ProbeTolerance/>
      <oper_ProbeTolerance_Label/>
      <oper_ProbeToolLengthOffset/>
      <oper_ProbeToolLengthOffset_Label/>
      <oper_ProbeTotalClearnceLevel/>
      <oper_ProbeTotalClearnceLevel_Label/>
      <oper_ProbeTotalStartLevel/>
      <oper_ProbeTotalStartLevel_Label/>
      <oper_SafetyDistance>2</oper_SafetyDistance>
      <oper_SafetyDistance_Label/>
      <oper_SetupIDx>1</oper_SetupIDx>
      <oper_SetupIDx_Label/>
      <oper_SetupName>Setup</oper_SetupName>
      <oper_SetupName_Label>Setup</oper_SetupName_Label>
      <oper_SideStep>50</oper_SideStep>
      <oper_SideStep_Label/>
      <oper_SpinDirection>1</oper_SpinDirection>
      <oper_SpinDirection_Label>Spin direction</oper_SpinDirection_Label>
      <oper_SpinFinish>3500</oper_SpinFinish>
      <oper_SpinFinish_Label>Spin finish</oper_SpinFinish_Label>
      <oper_SpinFinishGearID>1</oper_SpinFinishGearID>
      <oper_SpinFinishGearID_Label>Spin finish gear id</oper_SpinFinishGearID_Label>
      <oper_SpinFinishType>0</oper_SpinFinishType>
      <oper_SpinFinishType_Label>Spin finish type</oper_SpinFinishType_Label>
      <oper_SpinRate>3500</oper_SpinRate>
      <oper_SpinRate_Label>Spin rate</oper_SpinRate_Label>
      <oper_SpinRateGearID>1</oper_SpinRateGearID>
      <oper_SpinRateGearID_Label>Spin gear id</oper_SpinRateGearID_Label>
      <oper_SpinRateType>0</oper_SpinRateType>
      <oper_SpinRateType_Label>Spin rate type</oper_SpinRateType_Label>
      <oper_StepOver>50</oper_StepOver>
      <oper_StepOver_Label>Step over</oper_StepOver_Label>
      <oper_TFeedFinish/>
      <oper_TFeedFinish_Label/>
      <oper_TFeedNormal/>
      <oper_TFeedNormal_Label/>
      <oper_TFeedType>F (mm/min)</oper_TFeedType>
      <oper_TFeedType_Label>Feed Type</oper_TFeedType_Label>
      <oper_TFeedXMinus/>
      <oper_TFeedXMinus_Label/>
      <oper_TFeedXPlus/>
      <oper_TFeedXPlus_Label/>
      <oper_TFeedZ>300</oper_TFeedZ>
      <oper_TFeedZ_Label>Feed Z</oper_TFeedZ_Label>
      <oper_Time>  0:00:05</oper_Time>
      <oper_Time_Label>Time</oper_Time_Label>
      <oper_ToolCoolant/>
      <oper_ToolCoolant_Label>Tool Coolant</oper_ToolCoolant_Label>
      <oper_ToolD/>
      <oper_ToolD_Label/>
      <oper_ToolDescription/>
      <oper_ToolDescription_Label>Tool Description</oper_ToolDescription_Label>
      <oper_ToolFeed1>1000</oper_ToolFeed1>
      <oper_ToolFeed1_Label>Feed XY/Feed Normal</oper_ToolFeed1_Label>
      <oper_ToolFeed2>300</oper_ToolFeed2>
      <oper_ToolFeed2_Label>Feed Z/Feed Finish</oper_ToolFeed2_Label>
      <oper_ToolFeed3>800</oper_ToolFeed3>
      <oper_ToolFeed3_Label>Finish feed XY</oper_ToolFeed3_Label>
      <oper_ToolFeedLinkDown/>
      <oper_ToolFeedLinkDown_Label/>
      <oper_ToolFeedLinkUp/>
      <oper_ToolFeedLinkUp_Label/>
      <oper_ToolH/>
      <oper_ToolH_Label/>
      <oper_ToolIDNumber/>
      <oper_ToolIDNumber_Label>ID Number</oper_ToolIDNumber_Label>
      <oper_ToolNumber>11-T11-T14-T17 | MILL | MS-T11</oper_ToolNumber>
      <oper_ToolNumber_Label>Tool Number</oper_ToolNumber_Label>
      <oper_ToolPar1>2 mm</oper_ToolPar1>
      <oper_ToolPar1_Label>Diameter</oper_ToolPar1_Label>
      <oper_ToolPar2>0 mm</oper_ToolPar2>
      <oper_ToolPar2_Label>Corner radius</oper_ToolPar2_Label>
      <oper_ToolSecondLenOffset/>
      <oper_ToolSecondLenOffset_Label/>
      <oper_ToolSpin1>3500</oper_ToolSpin1>
      <oper_ToolSpin1_Label>Spin Finish</oper_ToolSpin1_Label>
      <oper_ToolSpin2>3500</oper_ToolSpin2>
      <oper_ToolSpin2_Label>Spin rate</oper_ToolSpin2_Label>
      <oper_ToolType>END MILL</oper_ToolType>
      <oper_ToolType_Label>Type</oper_ToolType_Label>
      <oper_TotalPathLength>87.273</oper_TotalPathLength>
      <oper_TotalPathLength_Label>Toolpath Length</oper_TotalPathLength_Label>
      <oper_TransType/>
      <oper_TransType_Label>Transform</oper_TransType_Label>
      <oper_TReferenceDiameter/>
      <oper_TReferenceDiameter_Label/>
      <oper_TSpinAutoGear/>
      <oper_TSpinAutoGear_Label/>
      <oper_TSpinDirOrXOutput/>
      <oper_TSpinDirOrXOutput_Label/>
      <oper_TSpinFinishGearID/>
      <oper_TSpinFinishGearID_Label/>
      <oper_TSpinFinishType/>
      <oper_TSpinFinishType_Label/>
      <oper_TSpinFinishUnit/>
      <oper_TSpinFinishUnit_Label/>
      <oper_TSpinMinRPM/>
      <oper_TSpinMinRPM_Label/>
      <oper_TSpinRate>3500</oper_TSpinRate>
      <oper_TSpinRate_Label>Spin rate</oper_TSpinRate_Label>
      <oper_TSpinRateGearID/>
      <oper_TSpinRateGearID_Label/>
      <oper_TSpinRateType/>
      <oper_TSpinRateType_Label/>
      <oper_TSpinRateUnit>S (rpm)</oper_TSpinRateUnit>
      <oper_TSpinRateUnit_Label>Spin Type</oper_TSpinRateUnit_Label>
      <oper_TStayInGearLimits/>
      <oper_TStayInGearLimits_Label/>
      <oper_Type>Pocket</oper_Type>
      <oper_Type_Label>Operation type</oper_Type_Label>
      <oper_TypeTag>0</oper_TypeTag>
      <oper_TypeTag_Label>Operation type Tag</oper_TypeTag_Label>
      <oper_UpperLevel>0</oper_UpperLevel>
      <oper_UpperLevel_Label>Upper Level</oper_UpperLevel_Label>
      <OperationMiscPar>
        <opmisc_Description>F - Feed for Rapid move in mm/min</opmisc_Description>
        <opmisc_GppName>iVMID_M_FeedForRapidMoveMilling</opmisc_GppName>
        <opmisc_Name>F - Feed for Rapid move</opmisc_Name>
        <opmisc_Type>Integer</opmisc_Type>
        <opmisc_Value>0</opmisc_Value>
      </OperationMiscPar>
      <OperationMiscPar>
        <opmisc_Description>M01 - Optional Stop</opmisc_Description>
        <opmisc_GppName>bVMID_M_M1OutputMilling</opmisc_GppName>
        <opmisc_Name>M01 - Optional Stop</opmisc_Name>
        <opmisc_Type>Logical</opmisc_Type>
        <opmisc_Value>True</opmisc_Value>
      </OperationMiscPar>
      <OperationMiscPar>
        <opmisc_Description>Sub-Program output</opmisc_Description>
        <opmisc_GppName>bVMID_M_OutputToSubProgramMill</opmisc_GppName>
        <opmisc_Name>Sub-Program output</opmisc_Name>
        <opmisc_Type>Logical</opmisc_Type>
        <opmisc_Value>False</opmisc_Value>
      </OperationMiscPar>
      <OperationMiscPar>
        <opmisc_Description>C-Axis clamp</opmisc_Description>
        <opmisc_GppName>bVMID_M_UseCaxisClamp</opmisc_GppName>
        <opmisc_Name>C-Axis clamp</opmisc_Name>
        <opmisc_Type>Logical</opmisc_Type>
        <opmisc_Value>False</opmisc_Value>
      </OperationMiscPar>
      <oper_ToolIndex>1</oper_ToolIndex>
      <oper_ToolNumberTxx>11</oper_ToolNumberTxx>
      <oper_ParametersCount>7</oper_ParametersCount>
      <oper_TimeSec>5</oper_TimeSec>
      <oper_SetupIndex>1</oper_SetupIndex>
    </Operation>
    <Operation>
      <oper_CAMTreeIndex>9</oper_CAMTreeIndex>
      <oper_CAMTreeIndex_Label>Index</oper_CAMTreeIndex_Label>
      <oper_ClearenceLevel>5</oper_ClearenceLevel>
      <oper_ClearenceLevel_Label/>
      <oper_Compensation>0</oper_Compensation>
      <oper_Compensation_Label>Compensation</oper_Compensation_Label>
      <oper_Description/>
      <oper_Description_Label>Operation description</oper_Description_Label>
      <oper_DownStep/>
      <oper_DownStep_Label/>
      <oper_DownStepFinish>0</oper_DownStepFinish>
      <oper_DownStepFinish_Label>Step down</oper_DownStepFinish_Label>
      <oper_FeedBetweenHoles>0</oper_FeedBetweenHoles>
      <oper_FeedBetweenHoles_Label>Feed Between Holes</oper_FeedBetweenHoles_Label>
      <oper_FeedFinishXY>800</oper_FeedFinishXY>
      <oper_FeedFinishXY_Label>Finish feed XY</oper_FeedFinishXY_Label>
      <oper_FeedFloor>0</oper_FeedFloor>
      <oper_FeedFloor_Label>Floor feed</oper_FeedFloor_Label>
      <oper_FeedLeadInPercent>100</oper_FeedLeadInPercent>
      <oper_FeedLeadInPercent_Label>Feed Lead In, %</oper_FeedLeadInPercent_Label>
      <oper_FeedLeadOutPercent>100</oper_FeedLeadOutPercent>
      <oper_FeedLeadOutPercent_Label>Feed Lead Out, %</oper_FeedLeadOutPercent_Label>
      <oper_FeedLinkPercent>200</oper_FeedLinkPercent>
      <oper_FeedLinkPercent_Label>Feed Link, %</oper_FeedLinkPercent_Label>
      <oper_FeedRetract>100</oper_FeedRetract>
      <oper_FeedRetract_Label>Feed retract</oper_FeedRetract_Label>
      <oper_FeedXY>1000</oper_FeedXY>
      <oper_FeedXY_Label>Feed XY</oper_FeedXY_Label>
      <oper_FeedZ>300</oper_FeedZ>
      <oper_FeedZ_Label>Feed Z</oper_FeedZ_Label>
      <oper_FixtureId>0</oper_FixtureId>
      <oper_FixtureId_Label/>
      <oper_FixtureName>Setup</oper_FixtureName>
      <oper_FixtureName_Label/>
      <oper_GeomName>contour1</oper_GeomName>
      <oper_GeomName_Label>Geometry</oper_GeomName_Label>
      <oper_HomeNumber>MAC 1 (1- Position)</oper_HomeNumber>
      <oper_HomeNumber_Label>Coordinate system</oper_HomeNumber_Label>
      <oper_HSMMinToolLength/>
      <oper_HSMMinToolLength_Label/>
      <oper_CheckBetweenHoles>0</oper_CheckBetweenHoles>
      <oper_CheckBetweenHoles_Label>Check Between Holes</oper_CheckBetweenHoles_Label>
      <oper_ID>JA17669</oper_ID>
      <oper_ID_Label>ID</oper_ID_Label>
      <oper_Image>\OperationsImages\JA17669.png</oper_Image>
      <oper_Image_Label>Image</oper_Image_Label>
      <oper_MaxOffset/>
      <oper_MaxOffset_Label/>
      <oper_MinOffset/>
      <oper_MinOffset_Label/>
      <oper_MotionLimitsMax_X>2.245</oper_MotionLimitsMax_X>
      <oper_MotionLimitsMax_Y>2.008</oper_MotionLimitsMax_Y>
      <oper_MotionLimitsMax_Z>5</oper_MotionLimitsMax_Z>
      <oper_MotionLimitsMin_X>-1.625</oper_MotionLimitsMin_X>
      <oper_MotionLimitsMin_Y>-2.008</oper_MotionLimitsMin_Y>
      <oper_MotionLimitsMin_Z>-2</oper_MotionLimitsMin_Z>
      <oper_Name>Profile Cartesian Compensation MS</oper_Name>
      <oper_Name_Label>Operation Name</oper_Name_Label>
      <oper_OffsetFloor/>
      <oper_OffsetFloor_Label/>
      <oper_OffsetWall/>
      <oper_OffsetWall_Label/>
      <oper_OperationSplit/>
      <oper_OriginPositionImage/>
      <oper_OriginPositionImage_Label/>
      <oper_Par1>0</oper_Par1>
      <oper_Par1_Label>Upper Level</oper_Par1_Label>
      <oper_Par2>2</oper_Par2>
      <oper_Par2_Label>Profile depth</oper_Par2_Label>
      <oper_Par3/>
      <oper_Par3_Label/>
      <oper_Par4/>
      <oper_Par4_Label/>
      <oper_Par5>Yes</oper_Par5>
      <oper_Par5_Label>Finish</oper_Par5_Label>
      <oper_Par6>0</oper_Par6>
      <oper_Par6_Label>Step down</oper_Par6_Label>
      <oper_Par7/>
      <oper_Par7_Label/>
      <oper_Par8/>
      <oper_Par8_Label/>
      <oper_Par9/>
      <oper_Par9_Label/>
      <oper_PassesTolerance/>
      <oper_PassesTolerance_Label/>
      <oper_ProbeActionType/>
      <oper_ProbeActionType_Label/>
      <oper_ProbeClearnceLevelDelta/>
      <oper_ProbeClearnceLevelDelta_Label/>
      <oper_ProbeCycle/>
      <oper_ProbeCycle_Label/>
      <oper_ProbeDiameter/>
      <oper_ProbeDiameter_Label/>
      <oper_ProbeCheckGouge/>
      <oper_ProbeCheckGouge_Label/>
      <oper_ProbePositionFeed/>
      <oper_ProbePositionFeed_Label/>
      <oper_ProbeStartLevel/>
      <oper_ProbeStartLevel_Label/>
      <oper_ProbeStartLevelDelta/>
      <oper_ProbeStartLevelDelta_Label/>
      <oper_ProbeTolerance/>
      <oper_ProbeTolerance_Label/>
      <oper_ProbeToolLengthOffset/>
      <oper_ProbeToolLengthOffset_Label/>
      <oper_ProbeTotalClearnceLevel/>
      <oper_ProbeTotalClearnceLevel_Label/>
      <oper_ProbeTotalStartLevel/>
      <oper_ProbeTotalStartLevel_Label/>
      <oper_SafetyDistance>2</oper_SafetyDistance>
      <oper_SafetyDistance_Label/>
      <oper_SetupIDx>1</oper_SetupIDx>
      <oper_SetupIDx_Label/>
      <oper_SetupName>Setup</oper_SetupName>
      <oper_SetupName_Label>Setup</oper_SetupName_Label>
      <oper_SideStep/>
      <oper_SideStep_Label/>
      <oper_SpinDirection>1</oper_SpinDirection>
      <oper_SpinDirection_Label>Spin direction</oper_SpinDirection_Label>
      <oper_SpinFinish>3500</oper_SpinFinish>
      <oper_SpinFinish_Label>Spin finish</oper_SpinFinish_Label>
      <oper_SpinFinishGearID>1</oper_SpinFinishGearID>
      <oper_SpinFinishGearID_Label>Spin finish gear id</oper_SpinFinishGearID_Label>
      <oper_SpinFinishType>0</oper_SpinFinishType>
      <oper_SpinFinishType_Label>Spin finish type</oper_SpinFinishType_Label>
      <oper_SpinRate>3500</oper_SpinRate>
      <oper_SpinRate_Label>Spin rate</oper_SpinRate_Label>
      <oper_SpinRateGearID>1</oper_SpinRateGearID>
      <oper_SpinRateGearID_Label>Spin gear id</oper_SpinRateGearID_Label>
      <oper_SpinRateType>0</oper_SpinRateType>
      <oper_SpinRateType_Label>Spin rate type</oper_SpinRateType_Label>
      <oper_StepOver>0</oper_StepOver>
      <oper_StepOver_Label>Extension/Overlap</oper_StepOver_Label>
      <oper_TFeedFinish/>
      <oper_TFeedFinish_Label/>
      <oper_TFeedNormal/>
      <oper_TFeedNormal_Label/>
      <oper_TFeedType>F (mm/min)</oper_TFeedType>
      <oper_TFeedType_Label>Feed Type</oper_TFeedType_Label>
      <oper_TFeedXMinus/>
      <oper_TFeedXMinus_Label/>
      <oper_TFeedXPlus/>
      <oper_TFeedXPlus_Label/>
      <oper_TFeedZ>300</oper_TFeedZ>
      <oper_TFeedZ_Label>Feed Z</oper_TFeedZ_Label>
      <oper_Time>  0:00:02</oper_Time>
      <oper_Time_Label>Time</oper_Time_Label>
      <oper_ToolCoolant/>
      <oper_ToolCoolant_Label>Tool Coolant</oper_ToolCoolant_Label>
      <oper_ToolD/>
      <oper_ToolD_Label/>
      <oper_ToolDescription/>
      <oper_ToolDescription_Label>Tool Description</oper_ToolDescription_Label>
      <oper_ToolFeed1>1000</oper_ToolFeed1>
      <oper_ToolFeed1_Label>Feed XY/Feed Normal</oper_ToolFeed1_Label>
      <oper_ToolFeed2>300</oper_ToolFeed2>
      <oper_ToolFeed2_Label>Feed Z/Feed Finish</oper_ToolFeed2_Label>
      <oper_ToolFeed3>800</oper_ToolFeed3>
      <oper_ToolFeed3_Label>Finish feed XY</oper_ToolFeed3_Label>
      <oper_ToolFeedLinkDown/>
      <oper_ToolFeedLinkDown_Label/>
      <oper_ToolFeedLinkUp/>
      <oper_ToolFeedLinkUp_Label/>
      <oper_ToolH/>
      <oper_ToolH_Label/>
      <oper_ToolIDNumber/>
      <oper_ToolIDNumber_Label>ID Number</oper_ToolIDNumber_Label>
      <oper_ToolNumber>11-T11-T14-T17 | MILL | MS-T11</oper_ToolNumber>
      <oper_ToolNumber_Label>Tool Number</oper_ToolNumber_Label>
      <oper_ToolPar1>2 mm</oper_ToolPar1>
      <oper_ToolPar1_Label>Diameter</oper_ToolPar1_Label>
      <oper_ToolPar2>1 mm</oper_ToolPar2>
      <oper_ToolPar2_Label>Corner radius</oper_ToolPar2_Label>
      <oper_ToolSecondLenOffset/>
      <oper_ToolSecondLenOffset_Label/>
      <oper_ToolSpin1>3500</oper_ToolSpin1>
      <oper_ToolSpin1_Label>Spin Finish</oper_ToolSpin1_Label>
      <oper_ToolSpin2>3500</oper_ToolSpin2>
      <oper_ToolSpin2_Label>Spin rate</oper_ToolSpin2_Label>
      <oper_ToolType>BULL NOSE MILL</oper_ToolType>
      <oper_ToolType_Label>Type</oper_ToolType_Label>
      <oper_TotalPathLength>30.24</oper_TotalPathLength>
      <oper_TotalPathLength_Label>Toolpath Length</oper_TotalPathLength_Label>
      <oper_TransType/>
      <oper_TransType_Label>Transform</oper_TransType_Label>
      <oper_TReferenceDiameter/>
      <oper_TReferenceDiameter_Label/>
      <oper_TSpinAutoGear/>
      <oper_TSpinAutoGear_Label/>
      <oper_TSpinDirOrXOutput/>
      <oper_TSpinDirOrXOutput_Label/>
      <oper_TSpinFinishGearID/>
      <oper_TSpinFinishGearID_Label/>
      <oper_TSpinFinishType/>
      <oper_TSpinFinishType_Label/>
      <oper_TSpinFinishUnit/>
      <oper_TSpinFinishUnit_Label/>
      <oper_TSpinMinRPM/>
      <oper_TSpinMinRPM_Label/>
      <oper_TSpinRate>3500</oper_TSpinRate>
      <oper_TSpinRate_Label>Spin rate</oper_TSpinRate_Label>
      <oper_TSpinRateGearID/>
      <oper_TSpinRateGearID_Label/>
      <oper_TSpinRateType/>
      <oper_TSpinRateType_Label/>
      <oper_TSpinRateUnit>S (rpm)</oper_TSpinRateUnit>
      <oper_TSpinRateUnit_Label>Spin Type</oper_TSpinRateUnit_Label>
      <oper_TStayInGearLimits/>
      <oper_TStayInGearLimits_Label/>
      <oper_Type>Profile</oper_Type>
      <oper_Type_Label>Operation type</oper_Type_Label>
      <oper_TypeTag>1</oper_TypeTag>
      <oper_TypeTag_Label>Operation type Tag</oper_TypeTag_Label>
      <oper_UpperLevel>0</oper_UpperLevel>
      <oper_UpperLevel_Label>Upper Level</oper_UpperLevel_Label>
      <OperationMiscPar>
        <opmisc_Description>F - Feed for Rapid move in mm/min</opmisc_Description>
        <opmisc_GppName>iVMID_M_FeedForRapidMoveMilling</opmisc_GppName>
        <opmisc_Name>F - Feed for Rapid move</opmisc_Name>
        <opmisc_Type>Integer</opmisc_Type>
        <opmisc_Value>0</opmisc_Value>
      </OperationMiscPar>
      <OperationMiscPar>
        <opmisc_Description>M01 - Optional Stop</opmisc_Description>
        <opmisc_GppName>bVMID_M_M1OutputMilling</opmisc_GppName>
        <opmisc_Name>M01 - Optional Stop</opmisc_Name>
        <opmisc_Type>Logical</opmisc_Type>
        <opmisc_Value>True</opmisc_Value>
      </OperationMiscPar>
      <OperationMiscPar>
        <opmisc_Description>Sub-Program output</opmisc_Description>
        <opmisc_GppName>bVMID_M_OutputToSubProgramMill</opmisc_GppName>
        <opmisc_Name>Sub-Program output</opmisc_Name>
        <opmisc_Type>Logical</opmisc_Type>
        <opmisc_Value>False</opmisc_Value>
      </OperationMiscPar>
      <OperationMiscPar>
        <opmisc_Description>C-Axis clamp</opmisc_Description>
        <opmisc_GppName>bVMID_M_UseCaxisClamp</opmisc_GppName>
        <opmisc_Name>C-Axis clamp</opmisc_Name>
        <opmisc_Type>Logical</opmisc_Type>
        <opmisc_Value>False</opmisc_Value>
      </OperationMiscPar>
      <oper_ToolIndex>1</oper_ToolIndex>
      <oper_ToolNumberTxx>11</oper_ToolNumberTxx>
      <oper_ParametersCount>7</oper_ParametersCount>
      <oper_TimeSec>2</oper_TimeSec>
      <oper_SetupIndex>1</oper_SetupIndex>
    </Operation>
  </Operations>
  <Setups>
    <Setup>
      <setup_HomeNumber>MAC 1 (1- Position)</setup_HomeNumber>
      <setup_HomeNumber_Label>Coordinate system</setup_HomeNumber_Label>
      <setup_IDx>1</setup_IDx>
      <setup_IDx_Label/>
      <setup_Name>Setup</setup_Name>
      <setup_Name_Label>Setup Name</setup_Name_Label>
      <setup_Time>  0:01:21</setup_Time>
      <setup_Time_Label>Setup Time</setup_Time_Label>
      <setup_TotalPathLength>  1:57:30</setup_TotalPathLength>
      <setup_TotalPathLength_Label>Setup Length</setup_TotalPathLength_Label>
      <SetupRow>
        <setrow_Fixture/>
        <setrow_Fixture_Label>Fixture</setrow_Fixture_Label>
        <setrow_HomeNumber>MAC 1 (1- Position)</setrow_HomeNumber>
        <setrow_HomeNumber_Label>Coordinate system</setrow_HomeNumber_Label>
        <setrow_Image>Setup_MS.bmp</setrow_Image>
        <setrow_Image_Label>Fixture</setrow_Image_Label>
        <setrow_Shifts_X>0</setrow_Shifts_X>
        <setrow_Shifts_Y>0</setrow_Shifts_Y>
        <setrow_Shifts_Z>70</setrow_Shifts_Z>
        <setrow_StockSize_X>16</setrow_StockSize_X>
        <setrow_StockSize_Y>16</setrow_StockSize_Y>
        <setrow_StockSize_Z>37.5</setrow_StockSize_Z>
        <setrow_SubMachineID>MS</setrow_SubMachineID>
        <setrow_SubMachineID_Label>Submachine</setrow_SubMachineID_Label>
        <setrow_Time>  0:01:21</setrow_Time>
        <setrow_Time_Label>Setup Time</setrow_Time_Label>
        <setrow_TotalPathLength>  1:57:30</setrow_TotalPathLength>
        <setrow_TotalPathLength_Label>Setup Length</setrow_TotalPathLength_Label>
      </SetupRow>
      <SetupRow>
        <setrow_Fixture/>
        <setrow_Fixture_Label>Fixture</setrow_Fixture_Label>
        <setrow_HomeNumber>MAC 2 (1- Position)</setrow_HomeNumber>
        <setrow_HomeNumber_Label>Coordinate system</setrow_HomeNumber_Label>
        <setrow_Image>Setup_BS.bmp</setrow_Image>
        <setrow_Image_Label>Fixture</setrow_Image_Label>
        <setrow_Shifts_X>0</setrow_Shifts_X>
        <setrow_Shifts_Y>0</setrow_Shifts_Y>
        <setrow_Shifts_Z>18</setrow_Shifts_Z>
        <setrow_StockSize_X>16</setrow_StockSize_X>
        <setrow_StockSize_Y>16</setrow_StockSize_Y>
        <setrow_StockSize_Z>37.5</setrow_StockSize_Z>
        <setrow_SubMachineID>BS</setrow_SubMachineID>
        <setrow_SubMachineID_Label>Submachine</setrow_SubMachineID_Label>
        <setrow_Time>  0:01:21</setrow_Time>
        <setrow_Time_Label>Setup Time</setrow_Time_Label>
        <setrow_TotalPathLength>  1:57:30</setrow_TotalPathLength>
        <setrow_TotalPathLength_Label>Setup Length</setrow_TotalPathLength_Label>
      </SetupRow>
      <setup_FirstOpIndex>1</setup_FirstOpIndex>
      <setup_LastOpIndex>2</setup_LastOpIndex>
      <setup_HomeNumber>MAC 1 (1- Position)</setup_HomeNumber>
    </Setup>
  </Setups>
  <ToolAssemblies>
    <ToolAssembly>
      <tasm_Station>T11</tasm_Station>
      <tasm_Station_Label>Station Name</tasm_Station_Label>
      <tasm_ToolInternalID>21</tasm_ToolInternalID>
      <tasm_ToolNumber>11</tasm_ToolNumber>
      <tasm_ToolNumber_Label>Tool Number</tasm_ToolNumber_Label>
      <tasm_Turret>T11-T14-T17 | MILL | MS</tasm_Turret>
      <tasm_Turret_Label>Turret Name</tasm_Turret_Label>
      <ToolComponent>
        <tcom_CatalogNumber/>
        <tcom_CatalogNumber_Label>Catalog number</tcom_CatalogNumber_Label>
        <tcom_ID>20</tcom_ID>
        <tcom_Name>Angular Head Holder (T11-T42)</tcom_Name>
        <tcom_Name_Label>Component Name</tcom_Name_Label>
        <tcom_Type>2</tcom_Type>
      </ToolComponent>
      <ToolComponent>
        <tcom_CatalogNumber/>
        <tcom_CatalogNumber_Label>Catalog number</tcom_CatalogNumber_Label>
        <tcom_ID>21</tcom_ID>
        <tcom_Name>END MILL</tcom_Name>
        <tcom_Name_Label>Component Name</tcom_Name_Label>
        <tcom_Type>1</tcom_Type>
      </ToolComponent>
      <tasm_Used>1</tasm_Used>
    </ToolAssembly>
    <ToolAssembly>
      <tasm_Station>T11</tasm_Station>
      <tasm_Station_Label>Station Name</tasm_Station_Label>
      <tasm_ToolInternalID>59</tasm_ToolInternalID>
      <tasm_ToolNumber>11</tasm_ToolNumber>
      <tasm_ToolNumber_Label>Tool Number</tasm_ToolNumber_Label>
      <tasm_Turret>T11-T14-T17 | MILL | MS</tasm_Turret>
      <tasm_Turret_Label>Turret Name</tasm_Turret_Label>
      <ToolComponent>
        <tcom_CatalogNumber/>
        <tcom_CatalogNumber_Label>Catalog number</tcom_CatalogNumber_Label>
        <tcom_ID>20</tcom_ID>
        <tcom_Name>Angular Head Holder (T11-T42)</tcom_Name>
        <tcom_Name_Label>Component Name</tcom_Name_Label>
        <tcom_Type>2</tcom_Type>
      </ToolComponent>
      <ToolComponent>
        <tcom_CatalogNumber/>
        <tcom_CatalogNumber_Label>Catalog number</tcom_CatalogNumber_Label>
        <tcom_ID>63</tcom_ID>
        <tcom_Name>Shank</tcom_Name>
        <tcom_Name_Label>Component Name</tcom_Name_Label>
        <tcom_Type>5</tcom_Type>
      </ToolComponent>
      <ToolComponent>
        <tcom_CatalogNumber/>
        <tcom_CatalogNumber_Label>Catalog number</tcom_CatalogNumber_Label>
        <tcom_ID>59</tcom_ID>
        <tcom_Name>BULL NOSE MILL</tcom_Name>
        <tcom_Name_Label>Component Name</tcom_Name_Label>
        <tcom_Type>1</tcom_Type>
      </ToolComponent>
      <tasm_Used>1</tasm_Used>
    </ToolAssembly>
    <ToolAssembly>
      <tasm_Station>T01</tasm_Station>
      <tasm_Station_Label>Station Name</tasm_Station_Label>
      <tasm_ToolInternalID>23</tasm_ToolInternalID>
      <tasm_ToolNumber>1</tasm_ToolNumber>
      <tasm_ToolNumber_Label>Tool Number</tasm_ToolNumber_Label>
      <tasm_Turret>T01-T04 | MILL | MS</tasm_Turret>
      <tasm_Turret_Label>Turret Name</tasm_Turret_Label>
      <ToolComponent>
        <tcom_CatalogNumber/>
        <tcom_CatalogNumber_Label>Catalog number</tcom_CatalogNumber_Label>
        <tcom_ID>26</tcom_ID>
        <tcom_Name>Holder (T1-T4)</tcom_Name>
        <tcom_Name_Label>Component Name</tcom_Name_Label>
        <tcom_Type>2</tcom_Type>
      </ToolComponent>
      <ToolComponent>
        <tcom_CatalogNumber/>
        <tcom_CatalogNumber_Label>Catalog number</tcom_CatalogNumber_Label>
        <tcom_ID>23</tcom_ID>
        <tcom_Name>END MILL</tcom_Name>
        <tcom_Name_Label>Component Name</tcom_Name_Label>
        <tcom_Type>1</tcom_Type>
      </ToolComponent>
      <tasm_Used>0</tasm_Used>
    </ToolAssembly>
    <ToolAssembly>
      <tasm_Station>T35</tasm_Station>
      <tasm_Station_Label>Station Name</tasm_Station_Label>
      <tasm_ToolInternalID>37</tasm_ToolInternalID>
      <tasm_ToolNumber>1</tasm_ToolNumber>
      <tasm_ToolNumber_Label>Tool Number</tasm_ToolNumber_Label>
      <tasm_Turret>T35-T38 | TURN | BS</tasm_Turret>
      <tasm_Turret_Label>Turret Name</tasm_Turret_Label>
      <ToolComponent>
        <tcom_CatalogNumber/>
        <tcom_CatalogNumber_Label>Catalog number</tcom_CatalogNumber_Label>
        <tcom_ID>41</tcom_ID>
        <tcom_Name>Back Turning (T35-T38)</tcom_Name>
        <tcom_Name_Label>Component Name</tcom_Name_Label>
        <tcom_Type>2</tcom_Type>
      </ToolComponent>
      <ToolComponent>
        <tcom_CatalogNumber/>
        <tcom_CatalogNumber_Label>Catalog number</tcom_CatalogNumber_Label>
        <tcom_ID>36</tcom_ID>
        <tcom_Name>Ext. Turning</tcom_Name>
        <tcom_Name_Label>Component Name</tcom_Name_Label>
        <tcom_Type>5</tcom_Type>
      </ToolComponent>
      <ToolComponent>
        <tcom_CatalogNumber/>
        <tcom_CatalogNumber_Label>Catalog number</tcom_CatalogNumber_Label>
        <tcom_ID>37</tcom_ID>
        <tcom_Name>Profile</tcom_Name>
        <tcom_Name_Label>Component Name</tcom_Name_Label>
        <tcom_Type>1</tcom_Type>
      </ToolComponent>
      <tasm_Used>0</tasm_Used>
    </ToolAssembly>
    <ToolAssembly>
      <tasm_Station>T02</tasm_Station>
      <tasm_Station_Label>Station Name</tasm_Station_Label>
      <tasm_ToolInternalID>29</tasm_ToolInternalID>
      <tasm_ToolNumber>2</tasm_ToolNumber>
      <tasm_ToolNumber_Label>Tool Number</tasm_ToolNumber_Label>
      <tasm_Turret>T01-T04 | MILL | MS</tasm_Turret>
      <tasm_Turret_Label>Turret Name</tasm_Turret_Label>
      <ToolComponent>
        <tcom_CatalogNumber/>
        <tcom_CatalogNumber_Label>Catalog number</tcom_CatalogNumber_Label>
        <tcom_ID>28</tcom_ID>
        <tcom_Name>Holder (T1-T4)</tcom_Name>
        <tcom_Name_Label>Component Name</tcom_Name_Label>
        <tcom_Type>2</tcom_Type>
      </ToolComponent>
      <ToolComponent>
        <tcom_CatalogNumber/>
        <tcom_CatalogNumber_Label>Catalog number</tcom_CatalogNumber_Label>
        <tcom_ID>29</tcom_ID>
        <tcom_Name>END MILL</tcom_Name>
        <tcom_Name_Label>Component Name</tcom_Name_Label>
        <tcom_Type>1</tcom_Type>
      </ToolComponent>
      <tasm_Used>0</tasm_Used>
    </ToolAssembly>
    <ToolAssembly>
      <tasm_Station>T37</tasm_Station>
      <tasm_Station_Label>Station Name</tasm_Station_Label>
      <tasm_ToolInternalID>43</tasm_ToolInternalID>
      <tasm_ToolNumber>2</tasm_ToolNumber>
      <tasm_ToolNumber_Label>Tool Number</tasm_ToolNumber_Label>
      <tasm_Turret>T35-T38 | TURN | BS</tasm_Turret>
      <tasm_Turret_Label>Turret Name</tasm_Turret_Label>
      <ToolComponent>
        <tcom_CatalogNumber/>
        <tcom_CatalogNumber_Label>Catalog number</tcom_CatalogNumber_Label>
        <tcom_ID>40</tcom_ID>
        <tcom_Name>Back Turning (T35-T38)</tcom_Name>
        <tcom_Name_Label>Component Name</tcom_Name_Label>
        <tcom_Type>2</tcom_Type>
      </ToolComponent>
      <ToolComponent>
        <tcom_CatalogNumber/>
        <tcom_CatalogNumber_Label>Catalog number</tcom_CatalogNumber_Label>
        <tcom_ID>42</tcom_ID>
        <tcom_Name>Ext. Turning</tcom_Name>
        <tcom_Name_Label>Component Name</tcom_Name_Label>
        <tcom_Type>5</tcom_Type>
      </ToolComponent>
      <ToolComponent>
        <tcom_CatalogNumber/>
        <tcom_CatalogNumber_Label>Catalog number</tcom_CatalogNumber_Label>
        <tcom_ID>43</tcom_ID>
        <tcom_Name>Profile</tcom_Name>
        <tcom_Name_Label>Component Name</tcom_Name_Label>
        <tcom_Type>1</tcom_Type>
      </ToolComponent>
      <tasm_Used>0</tasm_Used>
    </ToolAssembly>
    <ToolAssembly>
      <tasm_Station>T03</tasm_Station>
      <tasm_Station_Label>Station Name</tasm_Station_Label>
      <tasm_ToolInternalID>32</tasm_ToolInternalID>
      <tasm_ToolNumber>3</tasm_ToolNumber>
      <tasm_ToolNumber_Label>Tool Number</tasm_ToolNumber_Label>
      <tasm_Turret>T01-T04 | MILL | MS</tasm_Turret>
      <tasm_Turret_Label>Turret Name</tasm_Turret_Label>
      <ToolComponent>
        <tcom_CatalogNumber/>
        <tcom_CatalogNumber_Label>Catalog number</tcom_CatalogNumber_Label>
        <tcom_ID>31</tcom_ID>
        <tcom_Name>Holder (T1-T4)</tcom_Name>
        <tcom_Name_Label>Component Name</tcom_Name_Label>
        <tcom_Type>2</tcom_Type>
      </ToolComponent>
      <ToolComponent>
        <tcom_CatalogNumber/>
        <tcom_CatalogNumber_Label>Catalog number</tcom_CatalogNumber_Label>
        <tcom_ID>32</tcom_ID>
        <tcom_Name>DRILL</tcom_Name>
        <tcom_Name_Label>Component Name</tcom_Name_Label>
        <tcom_Type>1</tcom_Type>
      </ToolComponent>
      <tasm_Used>0</tasm_Used>
    </ToolAssembly>
    <ToolAssembly>
      <tasm_Station>T05</tasm_Station>
      <tasm_Station_Label>Station Name</tasm_Station_Label>
      <tasm_ToolInternalID>3</tasm_ToolInternalID>
      <tasm_ToolNumber>5</tasm_ToolNumber>
      <tasm_ToolNumber_Label>Tool Number</tasm_ToolNumber_Label>
      <tasm_Turret>T05-T09 | TURN | MS</tasm_Turret>
      <tasm_Turret_Label>Turret Name</tasm_Turret_Label>
      <ToolComponent>
        <tcom_CatalogNumber/>
        <tcom_CatalogNumber_Label>Catalog number</tcom_CatalogNumber_Label>
        <tcom_ID>2</tcom_ID>
        <tcom_Name>Ext. Turning</tcom_Name>
        <tcom_Name_Label>Component Name</tcom_Name_Label>
        <tcom_Type>5</tcom_Type>
      </ToolComponent>
      <ToolComponent>
        <tcom_CatalogNumber/>
        <tcom_CatalogNumber_Label>Catalog number</tcom_CatalogNumber_Label>
        <tcom_ID>3</tcom_ID>
        <tcom_Name>Profile</tcom_Name>
        <tcom_Name_Label>Component Name</tcom_Name_Label>
        <tcom_Type>1</tcom_Type>
      </ToolComponent>
      <tasm_Used>0</tasm_Used>
    </ToolAssembly>
    <ToolAssembly>
      <tasm_Station>T07</tasm_Station>
      <tasm_Station_Label>Station Name</tasm_Station_Label>
      <tasm_ToolInternalID>12</tasm_ToolInternalID>
      <tasm_ToolNumber>7</tasm_ToolNumber>
      <tasm_ToolNumber_Label>Tool Number</tasm_ToolNumber_Label>
      <tasm_Turret>T05-T09 | TURN | MS</tasm_Turret>
      <tasm_Turret_Label>Turret Name</tasm_Turret_Label>
      <ToolComponent>
        <tcom_CatalogNumber/>
        <tcom_CatalogNumber_Label>Catalog number</tcom_CatalogNumber_Label>
        <tcom_ID>11</tcom_ID>
        <tcom_Name>Ext. Threading</tcom_Name>
        <tcom_Name_Label>Component Name</tcom_Name_Label>
        <tcom_Type>5</tcom_Type>
      </ToolComponent>
      <ToolComponent>
        <tcom_CatalogNumber/>
        <tcom_CatalogNumber_Label>Catalog number</tcom_CatalogNumber_Label>
        <tcom_ID>12</tcom_ID>
        <tcom_Name>Thread</tcom_Name>
        <tcom_Name_Label>Component Name</tcom_Name_Label>
        <tcom_Type>1</tcom_Type>
      </ToolComponent>
      <tasm_Used>0</tasm_Used>
    </ToolAssembly>
    <ToolAssembly>
      <tasm_Station>T08</tasm_Station>
      <tasm_Station_Label>Station Name</tasm_Station_Label>
      <tasm_ToolInternalID>58</tasm_ToolInternalID>
      <tasm_ToolNumber>8</tasm_ToolNumber>
      <tasm_ToolNumber_Label>Tool Number</tasm_ToolNumber_Label>
      <tasm_Turret>T05-T09 | TURN | MS</tasm_Turret>
      <tasm_Turret_Label>Turret Name</tasm_Turret_Label>
      <ToolComponent>
        <tcom_CatalogNumber/>
        <tcom_CatalogNumber_Label>Catalog number</tcom_CatalogNumber_Label>
        <tcom_ID>57</tcom_ID>
        <tcom_Name>Dis Kanal açma</tcom_Name>
        <tcom_Name_Label>Component Name</tcom_Name_Label>
        <tcom_Type>5</tcom_Type>
      </ToolComponent>
      <ToolComponent>
        <tcom_CatalogNumber/>
        <tcom_CatalogNumber_Label>Catalog number</tcom_CatalogNumber_Label>
        <tcom_ID>58</tcom_ID>
        <tcom_Name>Kanal</tcom_Name>
        <tcom_Name_Label>Component Name</tcom_Name_Label>
        <tcom_Type>1</tcom_Type>
      </ToolComponent>
      <tasm_Used>0</tasm_Used>
    </ToolAssembly>
    <ToolAssembly>
      <tasm_Station>T09</tasm_Station>
      <tasm_Station_Label>Station Name</tasm_Station_Label>
      <tasm_ToolInternalID>9</tasm_ToolInternalID>
      <tasm_ToolNumber>9</tasm_ToolNumber>
      <tasm_ToolNumber_Label>Tool Number</tasm_ToolNumber_Label>
      <tasm_Turret>T05-T09 | TURN | MS</tasm_Turret>
      <tasm_Turret_Label>Turret Name</tasm_Turret_Label>
      <ToolComponent>
        <tcom_CatalogNumber/>
        <tcom_CatalogNumber_Label>Catalog number</tcom_CatalogNumber_Label>
        <tcom_ID>8</tcom_ID>
        <tcom_Name>Ext. Turning</tcom_Name>
        <tcom_Name_Label>Component Name</tcom_Name_Label>
        <tcom_Type>5</tcom_Type>
      </ToolComponent>
      <ToolComponent>
        <tcom_CatalogNumber/>
        <tcom_CatalogNumber_Label>Catalog number</tcom_CatalogNumber_Label>
        <tcom_ID>9</tcom_ID>
        <tcom_Name>Profile</tcom_Name>
        <tcom_Name_Label>Component Name</tcom_Name_Label>
        <tcom_Type>1</tcom_Type>
      </ToolComponent>
      <tasm_Used>0</tasm_Used>
    </ToolAssembly>
    <ToolAssembly>
      <tasm_Station>T11</tasm_Station>
      <tasm_Station_Label>Station Name</tasm_Station_Label>
      <tasm_ToolInternalID>60</tasm_ToolInternalID>
      <tasm_ToolNumber>11</tasm_ToolNumber>
      <tasm_ToolNumber_Label>Tool Number</tasm_ToolNumber_Label>
      <tasm_Turret>T11-T14-T17 | MILL | MS</tasm_Turret>
      <tasm_Turret_Label>Turret Name</tasm_Turret_Label>
      <ToolComponent>
        <tcom_CatalogNumber/>
        <tcom_CatalogNumber_Label>Catalog number</tcom_CatalogNumber_Label>
        <tcom_ID>20</tcom_ID>
        <tcom_Name>Angular Head Holder (T11-T42)</tcom_Name>
        <tcom_Name_Label>Component Name</tcom_Name_Label>
        <tcom_Type>2</tcom_Type>
      </ToolComponent>
      <ToolComponent>
        <tcom_CatalogNumber/>
        <tcom_CatalogNumber_Label>Catalog number</tcom_CatalogNumber_Label>
        <tcom_ID>60</tcom_ID>
        <tcom_Name>BALL NOSE MILL</tcom_Name>
        <tcom_Name_Label>Component Name</tcom_Name_Label>
        <tcom_Type>1</tcom_Type>
      </ToolComponent>
      <tasm_Used>0</tasm_Used>
    </ToolAssembly>
    <ToolAssembly>
      <tasm_Station>T11</tasm_Station>
      <tasm_Station_Label>Station Name</tasm_Station_Label>
      <tasm_ToolInternalID>61</tasm_ToolInternalID>
      <tasm_ToolNumber>11</tasm_ToolNumber>
      <tasm_ToolNumber_Label>Tool Number</tasm_ToolNumber_Label>
      <tasm_Turret>T11-T14-T17 | MILL | MS</tasm_Turret>
      <tasm_Turret_Label>Turret Name</tasm_Turret_Label>
      <ToolComponent>
        <tcom_CatalogNumber/>
        <tcom_CatalogNumber_Label>Catalog number</tcom_CatalogNumber_Label>
        <tcom_ID>20</tcom_ID>
        <tcom_Name>Angular Head Holder (T11-T42)</tcom_Name>
        <tcom_Name_Label>Component Name</tcom_Name_Label>
        <tcom_Type>2</tcom_Type>
      </ToolComponent>
      <ToolComponent>
        <tcom_CatalogNumber/>
        <tcom_CatalogNumber_Label>Catalog number</tcom_CatalogNumber_Label>
        <tcom_ID>62</tcom_ID>
        <tcom_Name>Shank4</tcom_Name>
        <tcom_Name_Label>Component Name</tcom_Name_Label>
        <tcom_Type>5</tcom_Type>
      </ToolComponent>
      <ToolComponent>
        <tcom_CatalogNumber/>
        <tcom_CatalogNumber_Label>Catalog number</tcom_CatalogNumber_Label>
        <tcom_ID>61</tcom_ID>
        <tcom_Name>DOVE TAIL MILL</tcom_Name>
        <tcom_Name_Label>Component Name</tcom_Name_Label>
        <tcom_Type>1</tcom_Type>
      </ToolComponent>
      <tasm_Used>0</tasm_Used>
    </ToolAssembly>
    <ToolAssembly>
      <tasm_Station>T14</tasm_Station>
      <tasm_Station_Label>Station Name</tasm_Station_Label>
      <tasm_ToolInternalID>55</tasm_ToolInternalID>
      <tasm_ToolNumber>14</tasm_ToolNumber>
      <tasm_ToolNumber_Label>Tool Number</tasm_ToolNumber_Label>
      <tasm_Turret>T11-T14-T17 | MILL | MS</tasm_Turret>
      <tasm_Turret_Label>Turret Name</tasm_Turret_Label>
      <ToolComponent>
        <tcom_CatalogNumber/>
        <tcom_CatalogNumber_Label>Catalog number</tcom_CatalogNumber_Label>
        <tcom_ID>54</tcom_ID>
        <tcom_Name>Holder (T11-T17)</tcom_Name>
        <tcom_Name_Label>Component Name</tcom_Name_Label>
        <tcom_Type>2</tcom_Type>
      </ToolComponent>
      <ToolComponent>
        <tcom_CatalogNumber/>
        <tcom_CatalogNumber_Label>Catalog number</tcom_CatalogNumber_Label>
        <tcom_ID>55</tcom_ID>
        <tcom_Name>SPOT DRILL</tcom_Name>
        <tcom_Name_Label>Component Name</tcom_Name_Label>
        <tcom_Type>1</tcom_Type>
      </ToolComponent>
      <tasm_Used>0</tasm_Used>
    </ToolAssembly>
    <ToolAssembly>
      <tasm_Station>T17</tasm_Station>
      <tasm_Station_Label>Station Name</tasm_Station_Label>
      <tasm_ToolInternalID>35</tasm_ToolInternalID>
      <tasm_ToolNumber>17</tasm_ToolNumber>
      <tasm_ToolNumber_Label>Tool Number</tasm_ToolNumber_Label>
      <tasm_Turret>T11-T14-T17 | MILL | MS</tasm_Turret>
      <tasm_Turret_Label>Turret Name</tasm_Turret_Label>
      <ToolComponent>
        <tcom_CatalogNumber/>
        <tcom_CatalogNumber_Label>Catalog number</tcom_CatalogNumber_Label>
        <tcom_ID>56</tcom_ID>
        <tcom_Name>Holder (T11-T17)</tcom_Name>
        <tcom_Name_Label>Component Name</tcom_Name_Label>
        <tcom_Type>2</tcom_Type>
      </ToolComponent>
      <ToolComponent>
        <tcom_CatalogNumber/>
        <tcom_CatalogNumber_Label>Catalog number</tcom_CatalogNumber_Label>
        <tcom_ID>35</tcom_ID>
        <tcom_Name>TAP</tcom_Name>
        <tcom_Name_Label>Component Name</tcom_Name_Label>
        <tcom_Type>1</tcom_Type>
      </ToolComponent>
      <tasm_Used>0</tasm_Used>
    </ToolAssembly>
    <ToolAssembly>
      <tasm_Station>T21</tasm_Station>
      <tasm_Station_Label>Station Name</tasm_Station_Label>
      <tasm_ToolInternalID>15</tasm_ToolInternalID>
      <tasm_ToolNumber>21</tasm_ToolNumber>
      <tasm_ToolNumber_Label>Tool Number</tasm_ToolNumber_Label>
      <tasm_Turret>T21-T25 | TURN | MS</tasm_Turret>
      <tasm_Turret_Label>Turret Name</tasm_Turret_Label>
      <ToolComponent>
        <tcom_CatalogNumber/>
        <tcom_CatalogNumber_Label>Catalog number</tcom_CatalogNumber_Label>
        <tcom_ID>14</tcom_ID>
        <tcom_Name>Face Drill (T21-T25) - Long Drill</tcom_Name>
        <tcom_Name_Label>Component Name</tcom_Name_Label>
        <tcom_Type>2</tcom_Type>
      </ToolComponent>
      <ToolComponent>
        <tcom_CatalogNumber/>
        <tcom_CatalogNumber_Label>Catalog number</tcom_CatalogNumber_Label>
        <tcom_ID>15</tcom_ID>
        <tcom_Name>CENTER DRILL</tcom_Name>
        <tcom_Name_Label>Component Name</tcom_Name_Label>
        <tcom_Type>1</tcom_Type>
      </ToolComponent>
      <tasm_Used>0</tasm_Used>
    </ToolAssembly>
    <ToolAssembly>
      <tasm_Station>T23</tasm_Station>
      <tasm_Station_Label>Station Name</tasm_Station_Label>
      <tasm_ToolInternalID>18</tasm_ToolInternalID>
      <tasm_ToolNumber>22</tasm_ToolNumber>
      <tasm_ToolNumber_Label>Tool Number</tasm_ToolNumber_Label>
      <tasm_Turret>T21-T25 | TURN | MS</tasm_Turret>
      <tasm_Turret_Label>Turret Name</tasm_Turret_Label>
      <ToolComponent>
        <tcom_CatalogNumber/>
        <tcom_CatalogNumber_Label>Catalog number</tcom_CatalogNumber_Label>
        <tcom_ID>17</tcom_ID>
        <tcom_Name>Face Drill (T21-T25) - Long Drill</tcom_Name>
        <tcom_Name_Label>Component Name</tcom_Name_Label>
        <tcom_Type>2</tcom_Type>
      </ToolComponent>
      <ToolComponent>
        <tcom_CatalogNumber/>
        <tcom_CatalogNumber_Label>Catalog number</tcom_CatalogNumber_Label>
        <tcom_ID>18</tcom_ID>
        <tcom_Name>DRILL</tcom_Name>
        <tcom_Name_Label>Component Name</tcom_Name_Label>
        <tcom_Type>1</tcom_Type>
      </ToolComponent>
      <tasm_Used>0</tasm_Used>
    </ToolAssembly>
    <ToolAssembly>
      <tasm_Station>T25</tasm_Station>
      <tasm_Station_Label>Station Name</tasm_Station_Label>
      <tasm_ToolInternalID>25</tasm_ToolInternalID>
      <tasm_ToolNumber>24</tasm_ToolNumber>
      <tasm_ToolNumber_Label>Tool Number</tasm_ToolNumber_Label>
      <tasm_Turret>T21-T25 | TURN | MS</tasm_Turret>
      <tasm_Turret_Label>Turret Name</tasm_Turret_Label>
      <ToolComponent>
        <tcom_CatalogNumber/>
        <tcom_CatalogNumber_Label>Catalog number</tcom_CatalogNumber_Label>
        <tcom_ID>25</tcom_ID>
        <tcom_Name>TAP</tcom_Name>
        <tcom_Name_Label>Component Name</tcom_Name_Label>
        <tcom_Type>1</tcom_Type>
      </ToolComponent>
      <tasm_Used>0</tasm_Used>
    </ToolAssembly>
    <ToolAssembly>
      <tasm_Station>T27</tasm_Station>
      <tasm_Station_Label>Station Name</tasm_Station_Label>
      <tasm_ToolInternalID>6</tasm_ToolInternalID>
      <tasm_ToolNumber>27</tasm_ToolNumber>
      <tasm_ToolNumber_Label>Tool Number</tasm_ToolNumber_Label>
      <tasm_Turret>T26_T27 | TURN | MS</tasm_Turret>
      <tasm_Turret_Label>Turret Name</tasm_Turret_Label>
      <ToolComponent>
        <tcom_CatalogNumber/>
        <tcom_CatalogNumber_Label>Catalog number</tcom_CatalogNumber_Label>
        <tcom_ID>5</tcom_ID>
        <tcom_Name>Ext. Grooving</tcom_Name>
        <tcom_Name_Label>Component Name</tcom_Name_Label>
        <tcom_Type>5</tcom_Type>
      </ToolComponent>
      <ToolComponent>
        <tcom_CatalogNumber/>
        <tcom_CatalogNumber_Label>Catalog number</tcom_CatalogNumber_Label>
        <tcom_ID>6</tcom_ID>
        <tcom_Name>Groove</tcom_Name>
        <tcom_Name_Label>Component Name</tcom_Name_Label>
        <tcom_Type>1</tcom_Type>
      </ToolComponent>
      <tasm_Used>0</tasm_Used>
    </ToolAssembly>
    <ToolAssembly>
      <tasm_Station>T31</tasm_Station>
      <tasm_Station_Label>Station Name</tasm_Station_Label>
      <tasm_ToolInternalID>50</tasm_ToolInternalID>
      <tasm_ToolNumber>31</tasm_ToolNumber>
      <tasm_ToolNumber_Label>Tool Number</tasm_ToolNumber_Label>
      <tasm_Turret>T31-T34 | MILL | BS</tasm_Turret>
      <tasm_Turret_Label>Turret Name</tasm_Turret_Label>
      <ToolComponent>
        <tcom_CatalogNumber/>
        <tcom_CatalogNumber_Label>Catalog number</tcom_CatalogNumber_Label>
        <tcom_ID>45</tcom_ID>
        <tcom_Name>Back Face Milling (T31-T34)</tcom_Name>
        <tcom_Name_Label>Component Name</tcom_Name_Label>
        <tcom_Type>2</tcom_Type>
      </ToolComponent>
      <ToolComponent>
        <tcom_CatalogNumber/>
        <tcom_CatalogNumber_Label>Catalog number</tcom_CatalogNumber_Label>
        <tcom_ID>50</tcom_ID>
        <tcom_Name>DRILL</tcom_Name>
        <tcom_Name_Label>Component Name</tcom_Name_Label>
        <tcom_Type>1</tcom_Type>
      </ToolComponent>
      <tasm_Used>0</tasm_Used>
    </ToolAssembly>
    <ToolAssembly>
      <tasm_Station>T32</tasm_Station>
      <tasm_Station_Label>Station Name</tasm_Station_Label>
      <tasm_ToolInternalID>51</tasm_ToolInternalID>
      <tasm_ToolNumber>32</tasm_ToolNumber>
      <tasm_ToolNumber_Label>Tool Number</tasm_ToolNumber_Label>
      <tasm_Turret>T31-T34 | MILL | BS</tasm_Turret>
      <tasm_Turret_Label>Turret Name</tasm_Turret_Label>
      <ToolComponent>
        <tcom_CatalogNumber/>
        <tcom_CatalogNumber_Label>Catalog number</tcom_CatalogNumber_Label>
        <tcom_ID>47</tcom_ID>
        <tcom_Name>Back Face Milling (T31-T34)</tcom_Name>
        <tcom_Name_Label>Component Name</tcom_Name_Label>
        <tcom_Type>2</tcom_Type>
      </ToolComponent>
      <ToolComponent>
        <tcom_CatalogNumber/>
        <tcom_CatalogNumber_Label>Catalog number</tcom_CatalogNumber_Label>
        <tcom_ID>51</tcom_ID>
        <tcom_Name>TAP</tcom_Name>
        <tcom_Name_Label>Component Name</tcom_Name_Label>
        <tcom_Type>1</tcom_Type>
      </ToolComponent>
      <tasm_Used>0</tasm_Used>
    </ToolAssembly>
    <ToolAssembly>
      <tasm_Station>T33</tasm_Station>
      <tasm_Station_Label>Station Name</tasm_Station_Label>
      <tasm_ToolInternalID>52</tasm_ToolInternalID>
      <tasm_ToolNumber>33</tasm_ToolNumber>
      <tasm_ToolNumber_Label>Tool Number</tasm_ToolNumber_Label>
      <tasm_Turret>T31-T34 | MILL | BS</tasm_Turret>
      <tasm_Turret_Label>Turret Name</tasm_Turret_Label>
      <ToolComponent>
        <tcom_CatalogNumber/>
        <tcom_CatalogNumber_Label>Catalog number</tcom_CatalogNumber_Label>
        <tcom_ID>49</tcom_ID>
        <tcom_Name>Back Face Milling (T31-T34)</tcom_Name>
        <tcom_Name_Label>Component Name</tcom_Name_Label>
        <tcom_Type>2</tcom_Type>
      </ToolComponent>
      <ToolComponent>
        <tcom_CatalogNumber/>
        <tcom_CatalogNumber_Label>Catalog number</tcom_CatalogNumber_Label>
        <tcom_ID>52</tcom_ID>
        <tcom_Name>END MILL</tcom_Name>
        <tcom_Name_Label>Component Name</tcom_Name_Label>
        <tcom_Type>1</tcom_Type>
      </ToolComponent>
      <tasm_Used>0</tasm_Used>
    </ToolAssembly>
  </ToolAssemblies>
  <UDMainPageItems>
    <UDMainPageItem>
      <udmp_Count>0</udmp_Count>
    </UDMainPageItem>
  </UDMainPageItems>
  <UDHeaderItems>
    <UDHeaderItem>
      <udh_Count>0</udh_Count>
    </UDHeaderItem>
  </UDHeaderItems>
  <ToolAssemblySets>
    <ToolAssemblySet>
      <taset_AssmIndex>1</taset_AssmIndex>
      <taset_Used>1</taset_Used>
      <ToolComponentSets>
        <ToolComponentSet>
          <tcset_AssmIndex>1</tcset_AssmIndex>
          <tcset_CompIndex>1</tcset_CompIndex>
          <tcset_IndentStr>L</tcset_IndentStr>
        </ToolComponentSet>
        <ToolComponentSet>
          <tcset_AssmIndex>1</tcset_AssmIndex>
          <tcset_CompIndex>2</tcset_CompIndex>
          <tcset_IndentStr>-T</tcset_IndentStr>
        </ToolComponentSet>
        <ToolComponentSet>
          <tcset_AssmIndex>2</tcset_AssmIndex>
          <tcset_CompIndex>2</tcset_CompIndex>
          <tcset_IndentStr>-T</tcset_IndentStr>
        </ToolComponentSet>
        <ToolComponentSet>
          <tcset_AssmIndex>2</tcset_AssmIndex>
          <tcset_CompIndex>3</tcset_CompIndex>
          <tcset_IndentStr>-|L</tcset_IndentStr>
        </ToolComponentSet>
        <ToolComponentSet>
          <tcset_AssmIndex>12</tcset_AssmIndex>
          <tcset_CompIndex>2</tcset_CompIndex>
          <tcset_IndentStr>-T</tcset_IndentStr>
        </ToolComponentSet>
        <ToolComponentSet>
          <tcset_AssmIndex>13</tcset_AssmIndex>
          <tcset_CompIndex>2</tcset_CompIndex>
          <tcset_IndentStr>-L</tcset_IndentStr>
        </ToolComponentSet>
        <ToolComponentSet>
          <tcset_AssmIndex>13</tcset_AssmIndex>
          <tcset_CompIndex>3</tcset_CompIndex>
          <tcset_IndentStr>--L</tcset_IndentStr>
        </ToolComponentSet>
      </ToolComponentSets>
    </ToolAssemblySet>
    <ToolAssemblySet>
      <taset_AssmIndex>3</taset_AssmIndex>
      <taset_Used>0</taset_Used>
      <ToolComponentSets>
        <ToolComponentSet>
          <tcset_AssmIndex>3</tcset_AssmIndex>
          <tcset_CompIndex>1</tcset_CompIndex>
          <tcset_IndentStr>L</tcset_IndentStr>
        </ToolComponentSet>
        <ToolComponentSet>
          <tcset_AssmIndex>3</tcset_AssmIndex>
          <tcset_CompIndex>2</tcset_CompIndex>
          <tcset_IndentStr>-L</tcset_IndentStr>
        </ToolComponentSet>
      </ToolComponentSets>
    </ToolAssemblySet>
    <ToolAssemblySet>
      <taset_AssmIndex>4</taset_AssmIndex>
      <taset_Used>0</taset_Used>
      <ToolComponentSets>
        <ToolComponentSet>
          <tcset_AssmIndex>4</tcset_AssmIndex>
          <tcset_CompIndex>1</tcset_CompIndex>
          <tcset_IndentStr>L</tcset_IndentStr>
        </ToolComponentSet>
        <ToolComponentSet>
          <tcset_AssmIndex>4</tcset_AssmIndex>
          <tcset_CompIndex>2</tcset_CompIndex>
          <tcset_IndentStr>-L</tcset_IndentStr>
        </ToolComponentSet>
        <ToolComponentSet>
          <tcset_AssmIndex>4</tcset_AssmIndex>
          <tcset_CompIndex>3</tcset_CompIndex>
          <tcset_IndentStr>--L</tcset_IndentStr>
        </ToolComponentSet>
      </ToolComponentSets>
    </ToolAssemblySet>
    <ToolAssemblySet>
      <taset_AssmIndex>5</taset_AssmIndex>
      <taset_Used>0</taset_Used>
      <ToolComponentSets>
        <ToolComponentSet>
          <tcset_AssmIndex>5</tcset_AssmIndex>
          <tcset_CompIndex>1</tcset_CompIndex>
          <tcset_IndentStr>L</tcset_IndentStr>
        </ToolComponentSet>
        <ToolComponentSet>
          <tcset_AssmIndex>5</tcset_AssmIndex>
          <tcset_CompIndex>2</tcset_CompIndex>
          <tcset_IndentStr>-L</tcset_IndentStr>
        </ToolComponentSet>
      </ToolComponentSets>
    </ToolAssemblySet>
    <ToolAssemblySet>
      <taset_AssmIndex>6</taset_AssmIndex>
      <taset_Used>0</taset_Used>
      <ToolComponentSets>
        <ToolComponentSet>
          <tcset_AssmIndex>6</tcset_AssmIndex>
          <tcset_CompIndex>1</tcset_CompIndex>
          <tcset_IndentStr>L</tcset_IndentStr>
        </ToolComponentSet>
        <ToolComponentSet>
          <tcset_AssmIndex>6</tcset_AssmIndex>
          <tcset_CompIndex>2</tcset_CompIndex>
          <tcset_IndentStr>-L</tcset_IndentStr>
        </ToolComponentSet>
        <ToolComponentSet>
          <tcset_AssmIndex>6</tcset_AssmIndex>
          <tcset_CompIndex>3</tcset_CompIndex>
          <tcset_IndentStr>--L</tcset_IndentStr>
        </ToolComponentSet>
      </ToolComponentSets>
    </ToolAssemblySet>
    <ToolAssemblySet>
      <taset_AssmIndex>7</taset_AssmIndex>
      <taset_Used>0</taset_Used>
      <ToolComponentSets>
        <ToolComponentSet>
          <tcset_AssmIndex>7</tcset_AssmIndex>
          <tcset_CompIndex>1</tcset_CompIndex>
          <tcset_IndentStr>L</tcset_IndentStr>
        </ToolComponentSet>
        <ToolComponentSet>
          <tcset_AssmIndex>7</tcset_AssmIndex>
          <tcset_CompIndex>2</tcset_CompIndex>
          <tcset_IndentStr>-L</tcset_IndentStr>
        </ToolComponentSet>
      </ToolComponentSets>
    </ToolAssemblySet>
    <ToolAssemblySet>
      <taset_AssmIndex>8</taset_AssmIndex>
      <taset_Used>0</taset_Used>
      <ToolComponentSets>
        <ToolComponentSet>
          <tcset_AssmIndex>8</tcset_AssmIndex>
          <tcset_CompIndex>1</tcset_CompIndex>
          <tcset_IndentStr>L</tcset_IndentStr>
        </ToolComponentSet>
        <ToolComponentSet>
          <tcset_AssmIndex>8</tcset_AssmIndex>
          <tcset_CompIndex>2</tcset_CompIndex>
          <tcset_IndentStr>-L</tcset_IndentStr>
        </ToolComponentSet>
      </ToolComponentSets>
    </ToolAssemblySet>
    <ToolAssemblySet>
      <taset_AssmIndex>9</taset_AssmIndex>
      <taset_Used>0</taset_Used>
      <ToolComponentSets>
        <ToolComponentSet>
          <tcset_AssmIndex>9</tcset_AssmIndex>
          <tcset_CompIndex>1</tcset_CompIndex>
          <tcset_IndentStr>L</tcset_IndentStr>
        </ToolComponentSet>
        <ToolComponentSet>
          <tcset_AssmIndex>9</tcset_AssmIndex>
          <tcset_CompIndex>2</tcset_CompIndex>
          <tcset_IndentStr>-L</tcset_IndentStr>
        </ToolComponentSet>
      </ToolComponentSets>
    </ToolAssemblySet>
    <ToolAssemblySet>
      <taset_AssmIndex>10</taset_AssmIndex>
      <taset_Used>0</taset_Used>
      <ToolComponentSets>
        <ToolComponentSet>
          <tcset_AssmIndex>10</tcset_AssmIndex>
          <tcset_CompIndex>1</tcset_CompIndex>
          <tcset_IndentStr>L</tcset_IndentStr>
        </ToolComponentSet>
        <ToolComponentSet>
          <tcset_AssmIndex>10</tcset_AssmIndex>
          <tcset_CompIndex>2</tcset_CompIndex>
          <tcset_IndentStr>-L</tcset_IndentStr>
        </ToolComponentSet>
      </ToolComponentSets>
    </ToolAssemblySet>
    <ToolAssemblySet>
      <taset_AssmIndex>11</taset_AssmIndex>
      <taset_Used>0</taset_Used>
      <ToolComponentSets>
        <ToolComponentSet>
          <tcset_AssmIndex>11</tcset_AssmIndex>
          <tcset_CompIndex>1</tcset_CompIndex>
          <tcset_IndentStr>L</tcset_IndentStr>
        </ToolComponentSet>
        <ToolComponentSet>
          <tcset_AssmIndex>11</tcset_AssmIndex>
          <tcset_CompIndex>2</tcset_CompIndex>
          <tcset_IndentStr>-L</tcset_IndentStr>
        </ToolComponentSet>
      </ToolComponentSets>
    </ToolAssemblySet>
    <ToolAssemblySet>
      <taset_AssmIndex>14</taset_AssmIndex>
      <taset_Used>0</taset_Used>
      <ToolComponentSets>
        <ToolComponentSet>
          <tcset_AssmIndex>14</tcset_AssmIndex>
          <tcset_CompIndex>1</tcset_CompIndex>
          <tcset_IndentStr>L</tcset_IndentStr>
        </ToolComponentSet>
        <ToolComponentSet>
          <tcset_AssmIndex>14</tcset_AssmIndex>
          <tcset_CompIndex>2</tcset_CompIndex>
          <tcset_IndentStr>-L</tcset_IndentStr>
        </ToolComponentSet>
      </ToolComponentSets>
    </ToolAssemblySet>
    <ToolAssemblySet>
      <taset_AssmIndex>15</taset_AssmIndex>
      <taset_Used>0</taset_Used>
      <ToolComponentSets>
        <ToolComponentSet>
          <tcset_AssmIndex>15</tcset_AssmIndex>
          <tcset_CompIndex>1</tcset_CompIndex>
          <tcset_IndentStr>L</tcset_IndentStr>
        </ToolComponentSet>
        <ToolComponentSet>
          <tcset_AssmIndex>15</tcset_AssmIndex>
          <tcset_CompIndex>2</tcset_CompIndex>
          <tcset_IndentStr>-L</tcset_IndentStr>
        </ToolComponentSet>
      </ToolComponentSets>
    </ToolAssemblySet>
    <ToolAssemblySet>
      <taset_AssmIndex>16</taset_AssmIndex>
      <taset_Used>0</taset_Used>
      <ToolComponentSets>
        <ToolComponentSet>
          <tcset_AssmIndex>16</tcset_AssmIndex>
          <tcset_CompIndex>1</tcset_CompIndex>
          <tcset_IndentStr>L</tcset_IndentStr>
        </ToolComponentSet>
        <ToolComponentSet>
          <tcset_AssmIndex>16</tcset_AssmIndex>
          <tcset_CompIndex>2</tcset_CompIndex>
          <tcset_IndentStr>-L</tcset_IndentStr>
        </ToolComponentSet>
      </ToolComponentSets>
    </ToolAssemblySet>
    <ToolAssemblySet>
      <taset_AssmIndex>17</taset_AssmIndex>
      <taset_Used>0</taset_Used>
      <ToolComponentSets>
        <ToolComponentSet>
          <tcset_AssmIndex>17</tcset_AssmIndex>
          <tcset_CompIndex>1</tcset_CompIndex>
          <tcset_IndentStr>L</tcset_IndentStr>
        </ToolComponentSet>
        <ToolComponentSet>
          <tcset_AssmIndex>17</tcset_AssmIndex>
          <tcset_CompIndex>2</tcset_CompIndex>
          <tcset_IndentStr>-L</tcset_IndentStr>
        </ToolComponentSet>
      </ToolComponentSets>
    </ToolAssemblySet>
    <ToolAssemblySet>
      <taset_AssmIndex>18</taset_AssmIndex>
      <taset_Used>0</taset_Used>
      <ToolComponentSets>
        <ToolComponentSet>
          <tcset_AssmIndex>18</tcset_AssmIndex>
          <tcset_CompIndex>1</tcset_CompIndex>
          <tcset_IndentStr>L</tcset_IndentStr>
        </ToolComponentSet>
      </ToolComponentSets>
    </ToolAssemblySet>
    <ToolAssemblySet>
      <taset_AssmIndex>19</taset_AssmIndex>
      <taset_Used>0</taset_Used>
      <ToolComponentSets>
        <ToolComponentSet>
          <tcset_AssmIndex>19</tcset_AssmIndex>
          <tcset_CompIndex>1</tcset_CompIndex>
          <tcset_IndentStr>L</tcset_IndentStr>
        </ToolComponentSet>
        <ToolComponentSet>
          <tcset_AssmIndex>19</tcset_AssmIndex>
          <tcset_CompIndex>2</tcset_CompIndex>
          <tcset_IndentStr>-L</tcset_IndentStr>
        </ToolComponentSet>
      </ToolComponentSets>
    </ToolAssemblySet>
    <ToolAssemblySet>
      <taset_AssmIndex>20</taset_AssmIndex>
      <taset_Used>0</taset_Used>
      <ToolComponentSets>
        <ToolComponentSet>
          <tcset_AssmIndex>20</tcset_AssmIndex>
          <tcset_CompIndex>1</tcset_CompIndex>
          <tcset_IndentStr>L</tcset_IndentStr>
        </ToolComponentSet>
        <ToolComponentSet>
          <tcset_AssmIndex>20</tcset_AssmIndex>
          <tcset_CompIndex>2</tcset_CompIndex>
          <tcset_IndentStr>-L</tcset_IndentStr>
        </ToolComponentSet>
      </ToolComponentSets>
    </ToolAssemblySet>
    <ToolAssemblySet>
      <taset_AssmIndex>21</taset_AssmIndex>
      <taset_Used>0</taset_Used>
      <ToolComponentSets>
        <ToolComponentSet>
          <tcset_AssmIndex>21</tcset_AssmIndex>
          <tcset_CompIndex>1</tcset_CompIndex>
          <tcset_IndentStr>L</tcset_IndentStr>
        </ToolComponentSet>
        <ToolComponentSet>
          <tcset_AssmIndex>21</tcset_AssmIndex>
          <tcset_CompIndex>2</tcset_CompIndex>
          <tcset_IndentStr>-L</tcset_IndentStr>
        </ToolComponentSet>
      </ToolComponentSets>
    </ToolAssemblySet>
    <ToolAssemblySet>
      <taset_AssmIndex>22</taset_AssmIndex>
      <taset_Used>0</taset_Used>
      <ToolComponentSets>
        <ToolComponentSet>
          <tcset_AssmIndex>22</tcset_AssmIndex>
          <tcset_CompIndex>1</tcset_CompIndex>
          <tcset_IndentStr>L</tcset_IndentStr>
        </ToolComponentSet>
        <ToolComponentSet>
          <tcset_AssmIndex>22</tcset_AssmIndex>
          <tcset_CompIndex>2</tcset_CompIndex>
          <tcset_IndentStr>-L</tcset_IndentStr>
        </ToolComponentSet>
      </ToolComponentSets>
    </ToolAssemblySet>
  </ToolAssemblySets>
</SourceData>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14E6D2F1-86E6-457F-8905-3A66C2BB2CE4}">
  <ds:schemaRefs/>
</ds:datastoreItem>
</file>

<file path=customXml/itemProps2.xml><?xml version="1.0" encoding="utf-8"?>
<ds:datastoreItem xmlns:ds="http://schemas.openxmlformats.org/officeDocument/2006/customXml" ds:itemID="{FCDDFA15-F911-495A-9542-8F21EFA38541}">
  <ds:schemaRefs>
    <ds:schemaRef ds:uri="http://www.w3.org/2001/XMLSchema"/>
  </ds:schemaRefs>
</ds:datastoreItem>
</file>

<file path=customXml/itemProps3.xml><?xml version="1.0" encoding="utf-8"?>
<ds:datastoreItem xmlns:ds="http://schemas.openxmlformats.org/officeDocument/2006/customXml" ds:itemID="{BFFFA094-FE3C-4B96-8911-D1D823FEC6FD}">
  <ds:schemaRefs>
    <ds:schemaRef ds:uri="http://www.w3.org/2001/XMLSchem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12</vt:i4>
      </vt:variant>
    </vt:vector>
  </HeadingPairs>
  <TitlesOfParts>
    <vt:vector size="14" baseType="lpstr">
      <vt:lpstr>Result</vt:lpstr>
      <vt:lpstr>Sheet1</vt:lpstr>
      <vt:lpstr>Sheet1!_x00001</vt:lpstr>
      <vt:lpstr>Sheet1!_x00002</vt:lpstr>
      <vt:lpstr>Sheet1!_x00003</vt:lpstr>
      <vt:lpstr>Sheet1!_x00004</vt:lpstr>
      <vt:lpstr>Sheet1!_x00005</vt:lpstr>
      <vt:lpstr>Sheet1!_x00006</vt:lpstr>
      <vt:lpstr>Sheet1!_x00007</vt:lpstr>
      <vt:lpstr>Sheet1!_x00008</vt:lpstr>
      <vt:lpstr>Sheet1!_x00009</vt:lpstr>
      <vt:lpstr>Sheet1!_x00010</vt:lpstr>
      <vt:lpstr>Sheet1!_x00011</vt:lpstr>
      <vt:lpstr>Sheet1!_x00012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Stanislav Vavrik</dc:creator>
  <cp:lastModifiedBy>Stanislav Vavrik</cp:lastModifiedBy>
  <cp:lastPrinted>2022-03-01T15:04:22Z</cp:lastPrinted>
  <dcterms:created xsi:type="dcterms:W3CDTF">2022-02-18T15:18:24Z</dcterms:created>
  <dcterms:modified xsi:type="dcterms:W3CDTF">2022-03-01T15:04:32Z</dcterms:modified>
</cp:coreProperties>
</file>